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INSTRUCTIONS" sheetId="1" r:id="rId1"/>
    <sheet name="W750MFD - NURO" sheetId="2" r:id="rId2"/>
    <sheet name="W1000MFD - NURO" sheetId="3" r:id="rId3"/>
    <sheet name="W1500MFD - NURO" sheetId="4" r:id="rId4"/>
    <sheet name="W2000MFD - NURO" sheetId="5" r:id="rId5"/>
  </sheets>
  <definedNames/>
  <calcPr fullCalcOnLoad="1"/>
</workbook>
</file>

<file path=xl/sharedStrings.xml><?xml version="1.0" encoding="utf-8"?>
<sst xmlns="http://schemas.openxmlformats.org/spreadsheetml/2006/main" count="425" uniqueCount="110">
  <si>
    <t>MANUFACTURER'S / INSTALLING CONTRACTOR'S REPORT FOR ASME CSD-1</t>
  </si>
  <si>
    <t>Unit Manufacturer</t>
  </si>
  <si>
    <t>East Stoudsburg, PA 18301</t>
  </si>
  <si>
    <t>ph- 570-421-7500              fax- 570-476-4247</t>
  </si>
  <si>
    <t>Unit Identification (Boiler)</t>
  </si>
  <si>
    <t>Model</t>
  </si>
  <si>
    <t>Year Built</t>
  </si>
  <si>
    <t>Nat. Bd. #</t>
  </si>
  <si>
    <t>Jurisdiction</t>
  </si>
  <si>
    <t>Hot Water</t>
  </si>
  <si>
    <t>Max. W.P.</t>
  </si>
  <si>
    <t>Max. Temp.</t>
  </si>
  <si>
    <t>Min. Safety Relief Valve Capacity</t>
  </si>
  <si>
    <t>psig</t>
  </si>
  <si>
    <t>Boiler Unit Description (Type)</t>
  </si>
  <si>
    <t>Boiler Unit Capacity (Output)</t>
  </si>
  <si>
    <t>Burner Manufacturer</t>
  </si>
  <si>
    <t>Fuels (as shipped)</t>
  </si>
  <si>
    <t>Natural Gas</t>
  </si>
  <si>
    <t>Installation Location</t>
  </si>
  <si>
    <t>Customer Name</t>
  </si>
  <si>
    <t>Adress</t>
  </si>
  <si>
    <t>City</t>
  </si>
  <si>
    <t>State</t>
  </si>
  <si>
    <t>Zip</t>
  </si>
  <si>
    <t>Phone</t>
  </si>
  <si>
    <t>Fax</t>
  </si>
  <si>
    <t>Gas Fired, Forced Circulation, Copper, Watertube</t>
  </si>
  <si>
    <t>Water Temperature - CW410(b)</t>
  </si>
  <si>
    <t>Control / Device</t>
  </si>
  <si>
    <t>Manufacturer</t>
  </si>
  <si>
    <t>Model #</t>
  </si>
  <si>
    <t>Installer Operational</t>
  </si>
  <si>
    <t>Test Performed, Date</t>
  </si>
  <si>
    <t>Operating Controls</t>
  </si>
  <si>
    <t>Safety Controls</t>
  </si>
  <si>
    <t>High Water Temperature Limit - CW-410(b)</t>
  </si>
  <si>
    <t>Fuel Safety Shutoff Valve - CF180(b)(1)</t>
  </si>
  <si>
    <t>Combustion Air Switch - CF220</t>
  </si>
  <si>
    <t>High Gas Pressure - CF162</t>
  </si>
  <si>
    <t>Low Gas Pressure - CF162</t>
  </si>
  <si>
    <t>Purge Air Flow - CF210</t>
  </si>
  <si>
    <t>Flame Detector - CF310/320</t>
  </si>
  <si>
    <t>Flame Safeguard (Primary) - CF310/320</t>
  </si>
  <si>
    <t>Safety Relief Valve - CW510</t>
  </si>
  <si>
    <t>Honeywell</t>
  </si>
  <si>
    <t xml:space="preserve"> </t>
  </si>
  <si>
    <t>Johnson</t>
  </si>
  <si>
    <t>Capacity</t>
  </si>
  <si>
    <t>btu/hr</t>
  </si>
  <si>
    <t>Representing Equipment Manufacturer</t>
  </si>
  <si>
    <t>Name</t>
  </si>
  <si>
    <t>Signature</t>
  </si>
  <si>
    <t>Date</t>
  </si>
  <si>
    <t>Representing Installing Contractor</t>
  </si>
  <si>
    <t>Boiler/Burner Serial Number</t>
  </si>
  <si>
    <t>L.W.C.O., Forced Circulation - CW210</t>
  </si>
  <si>
    <t>Complete data below</t>
  </si>
  <si>
    <t>from the packing list, enter the serial number</t>
  </si>
  <si>
    <t>a.</t>
  </si>
  <si>
    <t>b.</t>
  </si>
  <si>
    <t>c.</t>
  </si>
  <si>
    <t>Enter installation information</t>
  </si>
  <si>
    <t xml:space="preserve">from the serial number, enter the year built </t>
  </si>
  <si>
    <t xml:space="preserve">Honeywell </t>
  </si>
  <si>
    <t>from the H-3 data report, enter the Nat. Bd.  number</t>
  </si>
  <si>
    <t>Serial No.</t>
  </si>
  <si>
    <t>(self contained)</t>
  </si>
  <si>
    <t>CSA Report #</t>
  </si>
  <si>
    <t>Conbraco</t>
  </si>
  <si>
    <r>
      <t>IMPORTANT:</t>
    </r>
    <r>
      <rPr>
        <b/>
        <sz val="10"/>
        <color indexed="12"/>
        <rFont val="Arial"/>
        <family val="2"/>
      </rPr>
      <t xml:space="preserve"> Select correct tab (below) for correct model number</t>
    </r>
  </si>
  <si>
    <t>˚F</t>
  </si>
  <si>
    <t>Enter Jurisdiction (usually the state)</t>
  </si>
  <si>
    <t xml:space="preserve"> 166908-1612096</t>
  </si>
  <si>
    <t>Jumo</t>
  </si>
  <si>
    <t>Dungs</t>
  </si>
  <si>
    <r>
      <t xml:space="preserve">Print the "worksheet" for that model </t>
    </r>
    <r>
      <rPr>
        <b/>
        <u val="single"/>
        <sz val="10"/>
        <color indexed="10"/>
        <rFont val="Arial"/>
        <family val="2"/>
      </rPr>
      <t>ONLY</t>
    </r>
  </si>
  <si>
    <t>The cells for the relief valve are NOT locked so that you can correct for the supplied valve.</t>
  </si>
  <si>
    <r>
      <t>(e.g. - CL52-</t>
    </r>
    <r>
      <rPr>
        <b/>
        <sz val="10"/>
        <color indexed="10"/>
        <rFont val="Arial"/>
        <family val="2"/>
      </rPr>
      <t>08</t>
    </r>
    <r>
      <rPr>
        <sz val="10"/>
        <rFont val="Arial"/>
        <family val="2"/>
      </rPr>
      <t>-12345 means year built is 2008)</t>
    </r>
  </si>
  <si>
    <t>Enter Representative's Company (your) name</t>
  </si>
  <si>
    <t xml:space="preserve">This workbook will populate ALL models and ALL tabs with the same information - again, only select </t>
  </si>
  <si>
    <t>and print the worksheet for your specific model.</t>
  </si>
  <si>
    <t>HARSCO Industrial / Patterson-Kelley Co.</t>
  </si>
  <si>
    <t>HARSCO Industrial / PATTERSON - KELLEY CSD-1 FORM</t>
  </si>
  <si>
    <t>HARSCO Industrial, Patterson-Kelley</t>
  </si>
  <si>
    <t>155 Burson St.</t>
  </si>
  <si>
    <t>Address</t>
  </si>
  <si>
    <t>RM7910A1183/U</t>
  </si>
  <si>
    <t>HUBA</t>
  </si>
  <si>
    <t>F261KAH-V01C</t>
  </si>
  <si>
    <t>EMF-5</t>
  </si>
  <si>
    <t>MBC-SE_2500/602_S02</t>
  </si>
  <si>
    <t>604.E021180</t>
  </si>
  <si>
    <t>C6097A1004</t>
  </si>
  <si>
    <t>C7027A1114(UV)</t>
  </si>
  <si>
    <t>10-604-20</t>
  </si>
  <si>
    <t>(3/4"x 3/4")</t>
  </si>
  <si>
    <t>EXAMPLE BUILDING</t>
  </si>
  <si>
    <t>123 MAIN ST</t>
  </si>
  <si>
    <t>SPRINGFIELD</t>
  </si>
  <si>
    <t>IL</t>
  </si>
  <si>
    <t>P-K REP CO.</t>
  </si>
  <si>
    <t>MBC-SE_1000/257-805</t>
  </si>
  <si>
    <t>XXYY-16-ZZZZZ</t>
  </si>
  <si>
    <t>XXXX</t>
  </si>
  <si>
    <t>ILLINOIS</t>
  </si>
  <si>
    <t>W750-MFD</t>
  </si>
  <si>
    <t>W1000-MFD</t>
  </si>
  <si>
    <t>W1500-MFD</t>
  </si>
  <si>
    <t>W2000-MFD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</si>
</sst>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11" xfId="0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right"/>
      <protection/>
    </xf>
    <xf numFmtId="0" fontId="9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 applyProtection="1" quotePrefix="1">
      <alignment horizontal="left"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 quotePrefix="1">
      <alignment horizontal="left"/>
      <protection locked="0"/>
    </xf>
    <xf numFmtId="0" fontId="1" fillId="0" borderId="0" xfId="0" applyFont="1" applyAlignment="1" applyProtection="1">
      <alignment/>
      <protection/>
    </xf>
    <xf numFmtId="3" fontId="0" fillId="0" borderId="12" xfId="0" applyNumberFormat="1" applyFont="1" applyFill="1" applyBorder="1" applyAlignment="1" applyProtection="1" quotePrefix="1">
      <alignment horizontal="left"/>
      <protection locked="0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1" fontId="0" fillId="0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Continuous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1"/>
  <sheetViews>
    <sheetView tabSelected="1" zoomScalePageLayoutView="0" workbookViewId="0" topLeftCell="A1">
      <selection activeCell="H14" sqref="H14:L14"/>
    </sheetView>
  </sheetViews>
  <sheetFormatPr defaultColWidth="9.140625" defaultRowHeight="12.75"/>
  <cols>
    <col min="1" max="1" width="3.57421875" style="33" customWidth="1"/>
    <col min="2" max="2" width="4.8515625" style="33" customWidth="1"/>
    <col min="3" max="7" width="9.140625" style="33" customWidth="1"/>
    <col min="8" max="8" width="10.00390625" style="33" bestFit="1" customWidth="1"/>
    <col min="9" max="16384" width="9.140625" style="33" customWidth="1"/>
  </cols>
  <sheetData>
    <row r="1" spans="2:12" ht="18">
      <c r="B1" s="34" t="s">
        <v>83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1" ht="12.75">
      <c r="A2" s="36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" ht="12.75">
      <c r="A4" s="33">
        <v>1</v>
      </c>
      <c r="B4" s="37" t="s">
        <v>57</v>
      </c>
    </row>
    <row r="5" spans="2:9" ht="12.75">
      <c r="B5" s="38" t="s">
        <v>59</v>
      </c>
      <c r="C5" s="39" t="s">
        <v>58</v>
      </c>
      <c r="D5" s="40"/>
      <c r="E5" s="40"/>
      <c r="F5" s="40"/>
      <c r="G5" s="40"/>
      <c r="H5" s="60" t="s">
        <v>103</v>
      </c>
      <c r="I5" s="61"/>
    </row>
    <row r="6" spans="2:9" ht="12.75">
      <c r="B6" s="38" t="s">
        <v>60</v>
      </c>
      <c r="C6" s="39" t="s">
        <v>65</v>
      </c>
      <c r="D6" s="40"/>
      <c r="E6" s="40"/>
      <c r="F6" s="40"/>
      <c r="G6" s="40"/>
      <c r="H6" s="62" t="s">
        <v>104</v>
      </c>
      <c r="I6" s="62"/>
    </row>
    <row r="7" spans="2:12" ht="12.75">
      <c r="B7" s="38" t="s">
        <v>61</v>
      </c>
      <c r="C7" s="39" t="s">
        <v>63</v>
      </c>
      <c r="D7" s="40"/>
      <c r="E7" s="40"/>
      <c r="F7" s="40"/>
      <c r="G7" s="40"/>
      <c r="H7" s="31">
        <v>2016</v>
      </c>
      <c r="I7" s="41"/>
      <c r="L7" s="42"/>
    </row>
    <row r="8" spans="2:7" ht="12.75">
      <c r="B8" s="38"/>
      <c r="C8" s="39" t="s">
        <v>78</v>
      </c>
      <c r="D8" s="40"/>
      <c r="E8" s="40"/>
      <c r="F8" s="40"/>
      <c r="G8" s="40"/>
    </row>
    <row r="9" spans="2:3" ht="8.25" customHeight="1">
      <c r="B9" s="43"/>
      <c r="C9" s="44"/>
    </row>
    <row r="10" spans="1:13" ht="12.75">
      <c r="A10" s="33">
        <v>2</v>
      </c>
      <c r="B10" s="47" t="s">
        <v>72</v>
      </c>
      <c r="H10" s="63" t="s">
        <v>105</v>
      </c>
      <c r="I10" s="64"/>
      <c r="M10" s="45"/>
    </row>
    <row r="11" ht="7.5" customHeight="1"/>
    <row r="12" spans="1:2" ht="12.75">
      <c r="A12" s="33">
        <v>3</v>
      </c>
      <c r="B12" s="37" t="s">
        <v>62</v>
      </c>
    </row>
    <row r="14" spans="7:12" ht="12.75">
      <c r="G14" s="46" t="s">
        <v>51</v>
      </c>
      <c r="H14" s="60" t="s">
        <v>97</v>
      </c>
      <c r="I14" s="61"/>
      <c r="J14" s="61"/>
      <c r="K14" s="61"/>
      <c r="L14" s="61"/>
    </row>
    <row r="15" spans="7:12" ht="12.75">
      <c r="G15" s="46" t="s">
        <v>86</v>
      </c>
      <c r="H15" s="65" t="s">
        <v>98</v>
      </c>
      <c r="I15" s="66"/>
      <c r="J15" s="66"/>
      <c r="K15" s="66"/>
      <c r="L15" s="66"/>
    </row>
    <row r="16" spans="7:10" ht="12.75">
      <c r="G16" s="46" t="s">
        <v>22</v>
      </c>
      <c r="H16" s="65" t="s">
        <v>99</v>
      </c>
      <c r="I16" s="66"/>
      <c r="J16" s="66"/>
    </row>
    <row r="17" spans="7:8" ht="12.75">
      <c r="G17" s="46" t="s">
        <v>23</v>
      </c>
      <c r="H17" s="32" t="s">
        <v>100</v>
      </c>
    </row>
    <row r="18" spans="7:9" ht="12.75">
      <c r="G18" s="46" t="s">
        <v>24</v>
      </c>
      <c r="H18" s="60">
        <v>62701</v>
      </c>
      <c r="I18" s="61"/>
    </row>
    <row r="19" spans="7:9" ht="12.75">
      <c r="G19" s="46" t="s">
        <v>25</v>
      </c>
      <c r="H19" s="65"/>
      <c r="I19" s="66"/>
    </row>
    <row r="20" spans="7:10" ht="12.75">
      <c r="G20" s="46" t="s">
        <v>26</v>
      </c>
      <c r="H20" s="65"/>
      <c r="I20" s="66"/>
      <c r="J20" s="43"/>
    </row>
    <row r="22" spans="1:11" ht="12.75">
      <c r="A22" s="33">
        <v>4</v>
      </c>
      <c r="B22" s="47" t="s">
        <v>79</v>
      </c>
      <c r="H22" s="63" t="s">
        <v>101</v>
      </c>
      <c r="I22" s="64"/>
      <c r="J22" s="64"/>
      <c r="K22" s="64"/>
    </row>
    <row r="23" ht="9" customHeight="1"/>
    <row r="24" spans="1:2" ht="12.75">
      <c r="A24" s="33">
        <v>5</v>
      </c>
      <c r="B24" s="48" t="s">
        <v>70</v>
      </c>
    </row>
    <row r="25" ht="7.5" customHeight="1"/>
    <row r="26" spans="1:2" ht="12.75">
      <c r="A26" s="49">
        <v>6</v>
      </c>
      <c r="B26" s="37" t="s">
        <v>77</v>
      </c>
    </row>
    <row r="27" ht="6" customHeight="1">
      <c r="H27" s="30"/>
    </row>
    <row r="28" spans="1:2" ht="12.75">
      <c r="A28" s="33">
        <v>7</v>
      </c>
      <c r="B28" s="47" t="s">
        <v>76</v>
      </c>
    </row>
    <row r="29" ht="12.75">
      <c r="B29" s="47"/>
    </row>
    <row r="30" ht="12.75">
      <c r="B30" s="55" t="s">
        <v>80</v>
      </c>
    </row>
    <row r="31" spans="2:3" ht="12.75">
      <c r="B31" s="55" t="s">
        <v>81</v>
      </c>
      <c r="C31"/>
    </row>
  </sheetData>
  <sheetProtection selectLockedCells="1"/>
  <mergeCells count="10">
    <mergeCell ref="H5:I5"/>
    <mergeCell ref="H6:I6"/>
    <mergeCell ref="H10:I10"/>
    <mergeCell ref="H14:L14"/>
    <mergeCell ref="H20:I20"/>
    <mergeCell ref="H22:K22"/>
    <mergeCell ref="H15:L15"/>
    <mergeCell ref="H16:J16"/>
    <mergeCell ref="H18:I18"/>
    <mergeCell ref="H19:I19"/>
  </mergeCells>
  <printOptions/>
  <pageMargins left="0.25" right="0.25" top="0.75" bottom="0.5" header="0.5" footer="0.5"/>
  <pageSetup horizontalDpi="600" verticalDpi="600" orientation="portrait" r:id="rId1"/>
  <headerFooter alignWithMargins="0">
    <oddFooter>&amp;L&amp;D&amp;C&amp;A&amp;R&amp;P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97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2" width="9.140625" style="9" customWidth="1"/>
    <col min="3" max="3" width="10.7109375" style="9" customWidth="1"/>
    <col min="4" max="4" width="13.28125" style="9" customWidth="1"/>
    <col min="5" max="5" width="12.7109375" style="9" customWidth="1"/>
    <col min="6" max="6" width="3.7109375" style="9" customWidth="1"/>
    <col min="7" max="7" width="10.8515625" style="9" bestFit="1" customWidth="1"/>
    <col min="8" max="8" width="8.140625" style="9" customWidth="1"/>
    <col min="9" max="9" width="2.140625" style="9" customWidth="1"/>
    <col min="10" max="16384" width="9.140625" style="9" customWidth="1"/>
  </cols>
  <sheetData>
    <row r="1" ht="12.75">
      <c r="B1" s="1" t="s">
        <v>0</v>
      </c>
    </row>
    <row r="3" ht="12.75">
      <c r="B3" s="1" t="s">
        <v>1</v>
      </c>
    </row>
    <row r="5" ht="12.75">
      <c r="B5" s="9" t="s">
        <v>84</v>
      </c>
    </row>
    <row r="6" ht="12.75">
      <c r="B6" s="9" t="s">
        <v>85</v>
      </c>
    </row>
    <row r="7" ht="12.75">
      <c r="B7" s="9" t="s">
        <v>2</v>
      </c>
    </row>
    <row r="8" ht="12.75">
      <c r="B8" s="9" t="s">
        <v>3</v>
      </c>
    </row>
    <row r="10" ht="12.75">
      <c r="B10" s="1" t="s">
        <v>4</v>
      </c>
    </row>
    <row r="12" spans="2:5" ht="12.75">
      <c r="B12" s="9" t="s">
        <v>5</v>
      </c>
      <c r="C12" s="11" t="s">
        <v>106</v>
      </c>
      <c r="D12" s="20" t="s">
        <v>6</v>
      </c>
      <c r="E12" s="19">
        <f>INSTRUCTIONS!$H$7</f>
        <v>2016</v>
      </c>
    </row>
    <row r="14" spans="2:9" ht="12.75">
      <c r="B14" s="9" t="s">
        <v>7</v>
      </c>
      <c r="C14" s="19" t="str">
        <f>INSTRUCTIONS!$H$6</f>
        <v>XXXX</v>
      </c>
      <c r="D14" s="20" t="s">
        <v>46</v>
      </c>
      <c r="E14" s="27" t="s">
        <v>68</v>
      </c>
      <c r="F14" s="51" t="s">
        <v>46</v>
      </c>
      <c r="G14" s="28" t="s">
        <v>73</v>
      </c>
      <c r="H14" s="29"/>
      <c r="I14" s="17"/>
    </row>
    <row r="16" spans="2:6" ht="12.75">
      <c r="B16" s="14" t="s">
        <v>55</v>
      </c>
      <c r="C16" s="21"/>
      <c r="E16" s="22" t="str">
        <f>INSTRUCTIONS!$H$5</f>
        <v>XXYY-16-ZZZZZ</v>
      </c>
      <c r="F16" s="22"/>
    </row>
    <row r="18" spans="2:8" ht="12.75">
      <c r="B18" s="9" t="s">
        <v>8</v>
      </c>
      <c r="D18" s="22" t="str">
        <f>INSTRUCTIONS!$H$10</f>
        <v>ILLINOIS</v>
      </c>
      <c r="E18" s="22"/>
      <c r="F18" s="22"/>
      <c r="G18" s="22"/>
      <c r="H18" s="22"/>
    </row>
    <row r="21" ht="12.75">
      <c r="B21" s="1" t="s">
        <v>9</v>
      </c>
    </row>
    <row r="23" spans="2:8" ht="12.75">
      <c r="B23" s="9" t="s">
        <v>10</v>
      </c>
      <c r="C23" s="12">
        <v>160</v>
      </c>
      <c r="D23" s="9" t="s">
        <v>13</v>
      </c>
      <c r="E23" s="9" t="s">
        <v>11</v>
      </c>
      <c r="G23" s="12">
        <v>210</v>
      </c>
      <c r="H23" s="14" t="s">
        <v>71</v>
      </c>
    </row>
    <row r="25" spans="2:8" ht="12.75">
      <c r="B25" s="9" t="s">
        <v>12</v>
      </c>
      <c r="G25" s="13">
        <v>750000</v>
      </c>
      <c r="H25" s="9" t="s">
        <v>49</v>
      </c>
    </row>
    <row r="27" spans="2:10" ht="12.75">
      <c r="B27" s="1" t="s">
        <v>14</v>
      </c>
      <c r="E27" s="10" t="s">
        <v>27</v>
      </c>
      <c r="F27" s="8"/>
      <c r="G27" s="8"/>
      <c r="H27" s="8"/>
      <c r="I27" s="8"/>
      <c r="J27" s="8"/>
    </row>
    <row r="29" spans="2:8" ht="12.75">
      <c r="B29" s="1" t="s">
        <v>15</v>
      </c>
      <c r="G29" s="13">
        <v>637500</v>
      </c>
      <c r="H29" s="9" t="s">
        <v>49</v>
      </c>
    </row>
    <row r="31" spans="2:5" ht="12.75">
      <c r="B31" s="1" t="s">
        <v>16</v>
      </c>
      <c r="E31" s="9" t="s">
        <v>82</v>
      </c>
    </row>
    <row r="33" spans="2:8" ht="12.75">
      <c r="B33" s="9" t="s">
        <v>5</v>
      </c>
      <c r="C33" s="12" t="str">
        <f>C12</f>
        <v>W750-MFD</v>
      </c>
      <c r="E33" s="9" t="s">
        <v>17</v>
      </c>
      <c r="G33" s="69" t="s">
        <v>18</v>
      </c>
      <c r="H33" s="15"/>
    </row>
    <row r="35" spans="2:11" ht="13.5" thickBot="1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7" ht="12.75">
      <c r="B37" s="1" t="s">
        <v>19</v>
      </c>
    </row>
    <row r="39" spans="2:8" ht="12.75">
      <c r="B39" s="16" t="s">
        <v>20</v>
      </c>
      <c r="C39" s="16"/>
      <c r="D39" s="17" t="str">
        <f>INSTRUCTIONS!$H$14</f>
        <v>EXAMPLE BUILDING</v>
      </c>
      <c r="E39" s="17"/>
      <c r="F39" s="17"/>
      <c r="G39" s="17"/>
      <c r="H39" s="17"/>
    </row>
    <row r="40" spans="2:8" ht="12.75">
      <c r="B40" s="16"/>
      <c r="C40" s="16"/>
      <c r="D40" s="16"/>
      <c r="E40" s="16"/>
      <c r="F40" s="16"/>
      <c r="G40" s="16"/>
      <c r="H40" s="16"/>
    </row>
    <row r="41" spans="2:8" ht="12.75">
      <c r="B41" s="16" t="s">
        <v>21</v>
      </c>
      <c r="C41" s="16"/>
      <c r="D41" s="17" t="str">
        <f>INSTRUCTIONS!$H$15</f>
        <v>123 MAIN ST</v>
      </c>
      <c r="E41" s="17"/>
      <c r="F41" s="17"/>
      <c r="G41" s="17"/>
      <c r="H41" s="17"/>
    </row>
    <row r="42" spans="2:8" ht="12.75">
      <c r="B42" s="16"/>
      <c r="C42" s="16"/>
      <c r="D42" s="16"/>
      <c r="E42" s="16"/>
      <c r="F42" s="16"/>
      <c r="G42" s="16"/>
      <c r="H42" s="16"/>
    </row>
    <row r="43" spans="2:8" ht="12.75">
      <c r="B43" s="16" t="s">
        <v>22</v>
      </c>
      <c r="C43" s="17" t="str">
        <f>INSTRUCTIONS!$H$16</f>
        <v>SPRINGFIELD</v>
      </c>
      <c r="D43" s="17"/>
      <c r="E43" s="16" t="s">
        <v>23</v>
      </c>
      <c r="F43" s="17" t="str">
        <f>INSTRUCTIONS!$H$17</f>
        <v>IL</v>
      </c>
      <c r="G43" s="18" t="s">
        <v>24</v>
      </c>
      <c r="H43" s="17">
        <f>INSTRUCTIONS!H18</f>
        <v>62701</v>
      </c>
    </row>
    <row r="44" spans="2:8" ht="12.75">
      <c r="B44" s="16"/>
      <c r="C44" s="16"/>
      <c r="D44" s="16"/>
      <c r="E44" s="16"/>
      <c r="F44" s="16"/>
      <c r="G44" s="16"/>
      <c r="H44" s="16"/>
    </row>
    <row r="45" spans="2:8" ht="12.75">
      <c r="B45" s="16" t="s">
        <v>25</v>
      </c>
      <c r="C45" s="67">
        <f>INSTRUCTIONS!$H$19</f>
        <v>0</v>
      </c>
      <c r="D45" s="67"/>
      <c r="E45" s="18" t="s">
        <v>26</v>
      </c>
      <c r="F45" s="19"/>
      <c r="G45" s="67">
        <f>INSTRUCTIONS!$H$20</f>
        <v>0</v>
      </c>
      <c r="H45" s="67"/>
    </row>
    <row r="48" ht="12.75">
      <c r="J48" s="1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6" t="s">
        <v>32</v>
      </c>
      <c r="K49" s="6"/>
    </row>
    <row r="50" spans="1:11" ht="13.5" thickBot="1">
      <c r="A50" s="2" t="s">
        <v>29</v>
      </c>
      <c r="B50" s="3"/>
      <c r="C50" s="3"/>
      <c r="D50" s="3"/>
      <c r="E50" s="3" t="s">
        <v>30</v>
      </c>
      <c r="F50" s="3"/>
      <c r="G50" s="3" t="s">
        <v>31</v>
      </c>
      <c r="H50" s="3"/>
      <c r="I50" s="3"/>
      <c r="J50" s="7" t="s">
        <v>33</v>
      </c>
      <c r="K50" s="7"/>
    </row>
    <row r="52" spans="1:2" ht="12.75">
      <c r="A52" s="4" t="s">
        <v>34</v>
      </c>
      <c r="B52" s="8"/>
    </row>
    <row r="53" spans="5:8" ht="12.75">
      <c r="E53" s="16"/>
      <c r="F53" s="16"/>
      <c r="G53" s="16"/>
      <c r="H53" s="16"/>
    </row>
    <row r="54" spans="1:11" ht="12.75">
      <c r="A54" s="9" t="s">
        <v>28</v>
      </c>
      <c r="D54" s="16" t="s">
        <v>67</v>
      </c>
      <c r="E54" s="17" t="s">
        <v>45</v>
      </c>
      <c r="F54" s="16"/>
      <c r="G54" s="17" t="s">
        <v>87</v>
      </c>
      <c r="H54" s="17"/>
      <c r="I54" s="24"/>
      <c r="J54" s="8"/>
      <c r="K54" s="8"/>
    </row>
    <row r="55" spans="4:11" ht="12.75">
      <c r="D55" s="25"/>
      <c r="E55" s="16"/>
      <c r="F55" s="16"/>
      <c r="G55" s="16"/>
      <c r="H55" s="57"/>
      <c r="I55" s="24"/>
      <c r="J55" s="24"/>
      <c r="K55" s="24"/>
    </row>
    <row r="56" spans="1:8" ht="12.75">
      <c r="A56" s="5" t="s">
        <v>35</v>
      </c>
      <c r="B56" s="8"/>
      <c r="E56" s="16"/>
      <c r="F56" s="16"/>
      <c r="G56" s="16"/>
      <c r="H56" s="58"/>
    </row>
    <row r="57" spans="5:8" ht="12.75">
      <c r="E57" s="16"/>
      <c r="F57" s="16"/>
      <c r="G57" s="50"/>
      <c r="H57" s="16"/>
    </row>
    <row r="58" spans="1:11" ht="12.75">
      <c r="A58" s="14" t="s">
        <v>56</v>
      </c>
      <c r="E58" s="17" t="s">
        <v>47</v>
      </c>
      <c r="F58" s="16"/>
      <c r="G58" s="17" t="s">
        <v>89</v>
      </c>
      <c r="H58" s="17"/>
      <c r="I58" s="24"/>
      <c r="J58" s="8"/>
      <c r="K58" s="8"/>
    </row>
    <row r="59" spans="5:8" ht="12.75">
      <c r="E59" s="16"/>
      <c r="F59" s="16"/>
      <c r="G59" s="58"/>
      <c r="H59" s="58"/>
    </row>
    <row r="60" spans="1:11" ht="12.75">
      <c r="A60" s="9" t="s">
        <v>36</v>
      </c>
      <c r="E60" s="17" t="s">
        <v>74</v>
      </c>
      <c r="F60" s="16"/>
      <c r="G60" s="17" t="s">
        <v>90</v>
      </c>
      <c r="H60" s="17"/>
      <c r="I60" s="24"/>
      <c r="J60" s="8"/>
      <c r="K60" s="8"/>
    </row>
    <row r="61" spans="5:8" ht="12.75">
      <c r="E61" s="16"/>
      <c r="F61" s="16"/>
      <c r="G61" s="16"/>
      <c r="H61" s="16"/>
    </row>
    <row r="62" spans="1:11" ht="12.75">
      <c r="A62" s="9" t="s">
        <v>37</v>
      </c>
      <c r="E62" s="17" t="s">
        <v>75</v>
      </c>
      <c r="F62" s="16"/>
      <c r="G62" s="51" t="s">
        <v>102</v>
      </c>
      <c r="H62" s="17"/>
      <c r="I62" s="24"/>
      <c r="J62" s="8"/>
      <c r="K62" s="8"/>
    </row>
    <row r="63" spans="5:8" ht="12.75">
      <c r="E63" s="16"/>
      <c r="F63" s="16"/>
      <c r="G63" s="16"/>
      <c r="H63" s="16"/>
    </row>
    <row r="64" spans="1:11" ht="12.75">
      <c r="A64" s="9" t="s">
        <v>37</v>
      </c>
      <c r="E64" s="17" t="s">
        <v>75</v>
      </c>
      <c r="F64" s="16"/>
      <c r="G64" s="51" t="s">
        <v>102</v>
      </c>
      <c r="H64" s="17"/>
      <c r="I64" s="24"/>
      <c r="J64" s="8"/>
      <c r="K64" s="8"/>
    </row>
    <row r="65" spans="5:8" ht="12.75">
      <c r="E65" s="16"/>
      <c r="F65" s="16"/>
      <c r="G65" s="16"/>
      <c r="H65" s="16"/>
    </row>
    <row r="66" spans="1:11" ht="12.75">
      <c r="A66" s="9" t="s">
        <v>38</v>
      </c>
      <c r="E66" s="17" t="s">
        <v>88</v>
      </c>
      <c r="F66" s="17"/>
      <c r="G66" s="59" t="s">
        <v>92</v>
      </c>
      <c r="H66" s="17"/>
      <c r="I66" s="24"/>
      <c r="J66" s="8"/>
      <c r="K66" s="8"/>
    </row>
    <row r="67" spans="5:8" ht="12.75">
      <c r="E67" s="16"/>
      <c r="F67" s="16"/>
      <c r="G67" s="16"/>
      <c r="H67" s="16"/>
    </row>
    <row r="68" spans="1:11" ht="12.75">
      <c r="A68" s="9" t="s">
        <v>39</v>
      </c>
      <c r="E68" s="17" t="s">
        <v>45</v>
      </c>
      <c r="F68" s="16"/>
      <c r="G68" s="17" t="s">
        <v>93</v>
      </c>
      <c r="H68" s="17"/>
      <c r="I68" s="24"/>
      <c r="J68" s="8"/>
      <c r="K68" s="8"/>
    </row>
    <row r="69" spans="5:8" ht="12.75">
      <c r="E69" s="16"/>
      <c r="F69" s="16"/>
      <c r="G69" s="16"/>
      <c r="H69" s="16"/>
    </row>
    <row r="70" spans="1:11" ht="12.75">
      <c r="A70" s="14" t="s">
        <v>40</v>
      </c>
      <c r="E70" s="17" t="s">
        <v>45</v>
      </c>
      <c r="F70" s="16"/>
      <c r="G70" s="17" t="s">
        <v>93</v>
      </c>
      <c r="H70" s="17"/>
      <c r="I70" s="24"/>
      <c r="J70" s="8"/>
      <c r="K70" s="8"/>
    </row>
    <row r="71" spans="5:8" ht="12.75">
      <c r="E71" s="16"/>
      <c r="F71" s="16"/>
      <c r="G71" s="16"/>
      <c r="H71" s="16"/>
    </row>
    <row r="72" spans="1:11" ht="12.75">
      <c r="A72" s="14" t="s">
        <v>41</v>
      </c>
      <c r="E72" s="17" t="s">
        <v>45</v>
      </c>
      <c r="F72" s="17"/>
      <c r="G72" s="17" t="s">
        <v>87</v>
      </c>
      <c r="H72" s="17"/>
      <c r="I72" s="24"/>
      <c r="J72" s="8"/>
      <c r="K72" s="8"/>
    </row>
    <row r="73" spans="5:8" ht="12.75">
      <c r="E73" s="16"/>
      <c r="F73" s="16"/>
      <c r="G73" s="16"/>
      <c r="H73" s="16"/>
    </row>
    <row r="74" spans="1:11" ht="12.75">
      <c r="A74" s="14" t="s">
        <v>43</v>
      </c>
      <c r="E74" s="17" t="s">
        <v>45</v>
      </c>
      <c r="F74" s="16"/>
      <c r="G74" s="17" t="s">
        <v>87</v>
      </c>
      <c r="H74" s="17"/>
      <c r="I74" s="24"/>
      <c r="J74" s="8"/>
      <c r="K74" s="8"/>
    </row>
    <row r="75" spans="5:8" ht="12.75">
      <c r="E75" s="16"/>
      <c r="F75" s="16"/>
      <c r="G75" s="16"/>
      <c r="H75" s="16"/>
    </row>
    <row r="76" spans="1:11" ht="12.75">
      <c r="A76" s="14" t="s">
        <v>42</v>
      </c>
      <c r="E76" s="52" t="s">
        <v>64</v>
      </c>
      <c r="F76" s="16"/>
      <c r="G76" s="28" t="s">
        <v>94</v>
      </c>
      <c r="H76" s="17"/>
      <c r="I76" s="24"/>
      <c r="J76" s="8"/>
      <c r="K76" s="8"/>
    </row>
    <row r="77" spans="5:8" ht="12.75">
      <c r="E77" s="16"/>
      <c r="F77" s="16"/>
      <c r="G77" s="16" t="s">
        <v>46</v>
      </c>
      <c r="H77" s="16"/>
    </row>
    <row r="78" spans="1:11" ht="12.75">
      <c r="A78" s="14" t="s">
        <v>44</v>
      </c>
      <c r="E78" s="17" t="s">
        <v>69</v>
      </c>
      <c r="F78" s="16"/>
      <c r="G78" s="53" t="s">
        <v>95</v>
      </c>
      <c r="H78" s="54" t="s">
        <v>96</v>
      </c>
      <c r="I78" s="24"/>
      <c r="J78" s="8"/>
      <c r="K78" s="8"/>
    </row>
    <row r="79" spans="3:8" ht="12.75">
      <c r="C79" s="9" t="s">
        <v>48</v>
      </c>
      <c r="E79" s="16"/>
      <c r="F79" s="16"/>
      <c r="G79" s="56">
        <v>2162000</v>
      </c>
      <c r="H79" s="26" t="s">
        <v>49</v>
      </c>
    </row>
    <row r="80" spans="1:1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3.5" thickBo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3" ht="12.75">
      <c r="A83" s="9" t="s">
        <v>50</v>
      </c>
    </row>
    <row r="84" spans="2:5" ht="12.75">
      <c r="B84" s="24"/>
      <c r="C84" s="24"/>
      <c r="D84" s="24"/>
      <c r="E84" s="24"/>
    </row>
    <row r="85" spans="1:5" ht="12.75">
      <c r="A85" s="9" t="s">
        <v>51</v>
      </c>
      <c r="B85" s="8" t="str">
        <f>INSTRUCTIONS!$H$22</f>
        <v>P-K REP CO.</v>
      </c>
      <c r="C85" s="8"/>
      <c r="D85" s="8"/>
      <c r="E85" s="8"/>
    </row>
    <row r="87" spans="1:9" ht="12.75">
      <c r="A87" s="9" t="s">
        <v>52</v>
      </c>
      <c r="B87" s="8"/>
      <c r="C87" s="8"/>
      <c r="D87" s="8"/>
      <c r="E87" s="8"/>
      <c r="G87" s="9" t="s">
        <v>53</v>
      </c>
      <c r="H87" s="8"/>
      <c r="I87" s="8"/>
    </row>
    <row r="88" spans="1:11" ht="13.5" thickBo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90" ht="12.75">
      <c r="A90" s="14" t="s">
        <v>54</v>
      </c>
    </row>
    <row r="92" spans="1:5" ht="12.75">
      <c r="A92" s="9" t="s">
        <v>51</v>
      </c>
      <c r="B92" s="8"/>
      <c r="C92" s="8"/>
      <c r="D92" s="8"/>
      <c r="E92" s="8"/>
    </row>
    <row r="94" spans="1:9" ht="12.75">
      <c r="A94" s="9" t="s">
        <v>52</v>
      </c>
      <c r="B94" s="8"/>
      <c r="C94" s="8"/>
      <c r="D94" s="8"/>
      <c r="E94" s="8"/>
      <c r="G94" s="9" t="s">
        <v>53</v>
      </c>
      <c r="H94" s="8"/>
      <c r="I94" s="8"/>
    </row>
    <row r="95" spans="1:11" ht="13.5" thickBo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7" spans="7:11" ht="12.75">
      <c r="G97" s="9" t="s">
        <v>66</v>
      </c>
      <c r="H97" s="68" t="str">
        <f>E16</f>
        <v>XXYY-16-ZZZZZ</v>
      </c>
      <c r="I97" s="68"/>
      <c r="J97" s="68"/>
      <c r="K97" s="68"/>
    </row>
  </sheetData>
  <sheetProtection password="CC65" sheet="1" selectLockedCells="1"/>
  <mergeCells count="3">
    <mergeCell ref="C45:D45"/>
    <mergeCell ref="G45:H45"/>
    <mergeCell ref="H97:K97"/>
  </mergeCells>
  <printOptions/>
  <pageMargins left="0.25" right="0.25" top="0.75" bottom="0.5" header="0.5" footer="0.25"/>
  <pageSetup horizontalDpi="600" verticalDpi="600" orientation="portrait" r:id="rId1"/>
  <headerFooter alignWithMargins="0">
    <oddFooter>&amp;C&amp;A&amp;R&amp;P</oddFoot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K97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2" width="9.140625" style="9" customWidth="1"/>
    <col min="3" max="3" width="10.7109375" style="9" customWidth="1"/>
    <col min="4" max="4" width="13.28125" style="9" customWidth="1"/>
    <col min="5" max="5" width="12.7109375" style="9" customWidth="1"/>
    <col min="6" max="6" width="3.7109375" style="9" customWidth="1"/>
    <col min="7" max="7" width="10.8515625" style="9" bestFit="1" customWidth="1"/>
    <col min="8" max="8" width="8.140625" style="9" customWidth="1"/>
    <col min="9" max="9" width="2.140625" style="9" customWidth="1"/>
    <col min="10" max="16384" width="9.140625" style="9" customWidth="1"/>
  </cols>
  <sheetData>
    <row r="1" ht="12.75">
      <c r="B1" s="1" t="s">
        <v>0</v>
      </c>
    </row>
    <row r="3" ht="12.75">
      <c r="B3" s="1" t="s">
        <v>1</v>
      </c>
    </row>
    <row r="5" ht="12.75">
      <c r="B5" s="9" t="s">
        <v>84</v>
      </c>
    </row>
    <row r="6" ht="12.75">
      <c r="B6" s="9" t="s">
        <v>85</v>
      </c>
    </row>
    <row r="7" ht="12.75">
      <c r="B7" s="9" t="s">
        <v>2</v>
      </c>
    </row>
    <row r="8" ht="12.75">
      <c r="B8" s="9" t="s">
        <v>3</v>
      </c>
    </row>
    <row r="10" ht="12.75">
      <c r="B10" s="1" t="s">
        <v>4</v>
      </c>
    </row>
    <row r="12" spans="2:5" ht="12.75">
      <c r="B12" s="9" t="s">
        <v>5</v>
      </c>
      <c r="C12" s="11" t="s">
        <v>107</v>
      </c>
      <c r="D12" s="20" t="s">
        <v>6</v>
      </c>
      <c r="E12" s="19">
        <f>INSTRUCTIONS!$H$7</f>
        <v>2016</v>
      </c>
    </row>
    <row r="14" spans="2:9" ht="12.75">
      <c r="B14" s="9" t="s">
        <v>7</v>
      </c>
      <c r="C14" s="19" t="str">
        <f>INSTRUCTIONS!$H$6</f>
        <v>XXXX</v>
      </c>
      <c r="D14" s="20" t="s">
        <v>46</v>
      </c>
      <c r="E14" s="27" t="s">
        <v>68</v>
      </c>
      <c r="F14" s="51" t="s">
        <v>46</v>
      </c>
      <c r="G14" s="28" t="s">
        <v>73</v>
      </c>
      <c r="H14" s="29"/>
      <c r="I14" s="17"/>
    </row>
    <row r="16" spans="2:6" ht="12.75">
      <c r="B16" s="14" t="s">
        <v>55</v>
      </c>
      <c r="C16" s="21"/>
      <c r="E16" s="22" t="str">
        <f>INSTRUCTIONS!$H$5</f>
        <v>XXYY-16-ZZZZZ</v>
      </c>
      <c r="F16" s="22"/>
    </row>
    <row r="18" spans="2:8" ht="12.75">
      <c r="B18" s="9" t="s">
        <v>8</v>
      </c>
      <c r="D18" s="22" t="str">
        <f>INSTRUCTIONS!$H$10</f>
        <v>ILLINOIS</v>
      </c>
      <c r="E18" s="22"/>
      <c r="F18" s="22"/>
      <c r="G18" s="22"/>
      <c r="H18" s="22"/>
    </row>
    <row r="21" ht="12.75">
      <c r="B21" s="1" t="s">
        <v>9</v>
      </c>
    </row>
    <row r="23" spans="2:8" ht="12.75">
      <c r="B23" s="9" t="s">
        <v>10</v>
      </c>
      <c r="C23" s="12">
        <v>160</v>
      </c>
      <c r="D23" s="9" t="s">
        <v>13</v>
      </c>
      <c r="E23" s="9" t="s">
        <v>11</v>
      </c>
      <c r="G23" s="12">
        <v>210</v>
      </c>
      <c r="H23" s="14" t="s">
        <v>71</v>
      </c>
    </row>
    <row r="25" spans="2:8" ht="12.75">
      <c r="B25" s="9" t="s">
        <v>12</v>
      </c>
      <c r="G25" s="13">
        <v>1000000</v>
      </c>
      <c r="H25" s="9" t="s">
        <v>49</v>
      </c>
    </row>
    <row r="27" spans="2:10" ht="12.75">
      <c r="B27" s="1" t="s">
        <v>14</v>
      </c>
      <c r="E27" s="10" t="s">
        <v>27</v>
      </c>
      <c r="F27" s="8"/>
      <c r="G27" s="8"/>
      <c r="H27" s="8"/>
      <c r="I27" s="8"/>
      <c r="J27" s="8"/>
    </row>
    <row r="29" spans="2:8" ht="12.75">
      <c r="B29" s="1" t="s">
        <v>15</v>
      </c>
      <c r="G29" s="13">
        <v>850000</v>
      </c>
      <c r="H29" s="9" t="s">
        <v>49</v>
      </c>
    </row>
    <row r="31" spans="2:5" ht="12.75">
      <c r="B31" s="1" t="s">
        <v>16</v>
      </c>
      <c r="E31" s="9" t="s">
        <v>82</v>
      </c>
    </row>
    <row r="33" spans="2:8" ht="12.75">
      <c r="B33" s="9" t="s">
        <v>5</v>
      </c>
      <c r="C33" s="12" t="str">
        <f>C12</f>
        <v>W1000-MFD</v>
      </c>
      <c r="E33" s="9" t="s">
        <v>17</v>
      </c>
      <c r="G33" s="69" t="s">
        <v>18</v>
      </c>
      <c r="H33" s="15"/>
    </row>
    <row r="35" spans="2:11" ht="13.5" thickBot="1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7" ht="12.75">
      <c r="B37" s="1" t="s">
        <v>19</v>
      </c>
    </row>
    <row r="39" spans="2:8" ht="12.75">
      <c r="B39" s="16" t="s">
        <v>20</v>
      </c>
      <c r="C39" s="16"/>
      <c r="D39" s="17" t="str">
        <f>INSTRUCTIONS!$H$14</f>
        <v>EXAMPLE BUILDING</v>
      </c>
      <c r="E39" s="17"/>
      <c r="F39" s="17"/>
      <c r="G39" s="17"/>
      <c r="H39" s="17"/>
    </row>
    <row r="40" spans="2:8" ht="12.75">
      <c r="B40" s="16"/>
      <c r="C40" s="16"/>
      <c r="D40" s="16"/>
      <c r="E40" s="16"/>
      <c r="F40" s="16"/>
      <c r="G40" s="16"/>
      <c r="H40" s="16"/>
    </row>
    <row r="41" spans="2:8" ht="12.75">
      <c r="B41" s="16" t="s">
        <v>21</v>
      </c>
      <c r="C41" s="16"/>
      <c r="D41" s="17" t="str">
        <f>INSTRUCTIONS!$H$15</f>
        <v>123 MAIN ST</v>
      </c>
      <c r="E41" s="17"/>
      <c r="F41" s="17"/>
      <c r="G41" s="17"/>
      <c r="H41" s="17"/>
    </row>
    <row r="42" spans="2:8" ht="12.75">
      <c r="B42" s="16"/>
      <c r="C42" s="16"/>
      <c r="D42" s="16"/>
      <c r="E42" s="16"/>
      <c r="F42" s="16"/>
      <c r="G42" s="16"/>
      <c r="H42" s="16"/>
    </row>
    <row r="43" spans="2:8" ht="12.75">
      <c r="B43" s="16" t="s">
        <v>22</v>
      </c>
      <c r="C43" s="17" t="str">
        <f>INSTRUCTIONS!$H$16</f>
        <v>SPRINGFIELD</v>
      </c>
      <c r="D43" s="17"/>
      <c r="E43" s="16" t="s">
        <v>23</v>
      </c>
      <c r="F43" s="17" t="str">
        <f>INSTRUCTIONS!$H$17</f>
        <v>IL</v>
      </c>
      <c r="G43" s="18" t="s">
        <v>24</v>
      </c>
      <c r="H43" s="17">
        <f>INSTRUCTIONS!H18</f>
        <v>62701</v>
      </c>
    </row>
    <row r="44" spans="2:8" ht="12.75">
      <c r="B44" s="16"/>
      <c r="C44" s="16"/>
      <c r="D44" s="16"/>
      <c r="E44" s="16"/>
      <c r="F44" s="16"/>
      <c r="G44" s="16"/>
      <c r="H44" s="16"/>
    </row>
    <row r="45" spans="2:8" ht="12.75">
      <c r="B45" s="16" t="s">
        <v>25</v>
      </c>
      <c r="C45" s="67">
        <f>INSTRUCTIONS!$H$19</f>
        <v>0</v>
      </c>
      <c r="D45" s="67"/>
      <c r="E45" s="18" t="s">
        <v>26</v>
      </c>
      <c r="F45" s="19"/>
      <c r="G45" s="67">
        <f>INSTRUCTIONS!$H$20</f>
        <v>0</v>
      </c>
      <c r="H45" s="67"/>
    </row>
    <row r="48" ht="12.75">
      <c r="J48" s="1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6" t="s">
        <v>32</v>
      </c>
      <c r="K49" s="6"/>
    </row>
    <row r="50" spans="1:11" ht="13.5" thickBot="1">
      <c r="A50" s="2" t="s">
        <v>29</v>
      </c>
      <c r="B50" s="3"/>
      <c r="C50" s="3"/>
      <c r="D50" s="3"/>
      <c r="E50" s="3" t="s">
        <v>30</v>
      </c>
      <c r="F50" s="3"/>
      <c r="G50" s="3" t="s">
        <v>31</v>
      </c>
      <c r="H50" s="3"/>
      <c r="I50" s="3"/>
      <c r="J50" s="7" t="s">
        <v>33</v>
      </c>
      <c r="K50" s="7"/>
    </row>
    <row r="52" spans="1:2" ht="12.75">
      <c r="A52" s="4" t="s">
        <v>34</v>
      </c>
      <c r="B52" s="8"/>
    </row>
    <row r="53" spans="5:8" ht="12.75">
      <c r="E53" s="16"/>
      <c r="F53" s="16"/>
      <c r="G53" s="16"/>
      <c r="H53" s="16"/>
    </row>
    <row r="54" spans="1:11" ht="12.75">
      <c r="A54" s="9" t="s">
        <v>28</v>
      </c>
      <c r="D54" s="16" t="s">
        <v>67</v>
      </c>
      <c r="E54" s="17" t="s">
        <v>45</v>
      </c>
      <c r="F54" s="16"/>
      <c r="G54" s="17" t="s">
        <v>87</v>
      </c>
      <c r="H54" s="17"/>
      <c r="I54" s="24"/>
      <c r="J54" s="8"/>
      <c r="K54" s="8"/>
    </row>
    <row r="55" spans="4:11" ht="12.75">
      <c r="D55" s="25"/>
      <c r="E55" s="16"/>
      <c r="F55" s="16"/>
      <c r="G55" s="16"/>
      <c r="H55" s="57"/>
      <c r="I55" s="24"/>
      <c r="J55" s="24"/>
      <c r="K55" s="24"/>
    </row>
    <row r="56" spans="1:8" ht="12.75">
      <c r="A56" s="5" t="s">
        <v>35</v>
      </c>
      <c r="B56" s="8"/>
      <c r="E56" s="16"/>
      <c r="F56" s="16"/>
      <c r="G56" s="16"/>
      <c r="H56" s="58"/>
    </row>
    <row r="57" spans="5:8" ht="12.75">
      <c r="E57" s="16"/>
      <c r="F57" s="16"/>
      <c r="G57" s="50"/>
      <c r="H57" s="16"/>
    </row>
    <row r="58" spans="1:11" ht="12.75">
      <c r="A58" s="14" t="s">
        <v>56</v>
      </c>
      <c r="E58" s="17" t="s">
        <v>47</v>
      </c>
      <c r="F58" s="16"/>
      <c r="G58" s="17" t="s">
        <v>89</v>
      </c>
      <c r="H58" s="17"/>
      <c r="I58" s="24"/>
      <c r="J58" s="8"/>
      <c r="K58" s="8"/>
    </row>
    <row r="59" spans="5:8" ht="12.75">
      <c r="E59" s="16"/>
      <c r="F59" s="16"/>
      <c r="G59" s="58"/>
      <c r="H59" s="58"/>
    </row>
    <row r="60" spans="1:11" ht="12.75">
      <c r="A60" s="9" t="s">
        <v>36</v>
      </c>
      <c r="E60" s="17" t="s">
        <v>74</v>
      </c>
      <c r="F60" s="16"/>
      <c r="G60" s="17" t="s">
        <v>90</v>
      </c>
      <c r="H60" s="17"/>
      <c r="I60" s="24"/>
      <c r="J60" s="8"/>
      <c r="K60" s="8"/>
    </row>
    <row r="61" spans="5:8" ht="12.75">
      <c r="E61" s="16"/>
      <c r="F61" s="16"/>
      <c r="G61" s="16"/>
      <c r="H61" s="16"/>
    </row>
    <row r="62" spans="1:11" ht="12.75">
      <c r="A62" s="9" t="s">
        <v>37</v>
      </c>
      <c r="E62" s="17" t="s">
        <v>75</v>
      </c>
      <c r="F62" s="16"/>
      <c r="G62" s="51" t="s">
        <v>102</v>
      </c>
      <c r="H62" s="17"/>
      <c r="I62" s="24"/>
      <c r="J62" s="8"/>
      <c r="K62" s="8"/>
    </row>
    <row r="63" spans="5:8" ht="12.75">
      <c r="E63" s="16"/>
      <c r="F63" s="16"/>
      <c r="G63" s="16"/>
      <c r="H63" s="16"/>
    </row>
    <row r="64" spans="1:11" ht="12.75">
      <c r="A64" s="9" t="s">
        <v>37</v>
      </c>
      <c r="E64" s="17" t="s">
        <v>75</v>
      </c>
      <c r="F64" s="16"/>
      <c r="G64" s="51" t="s">
        <v>102</v>
      </c>
      <c r="H64" s="17"/>
      <c r="I64" s="24"/>
      <c r="J64" s="8"/>
      <c r="K64" s="8"/>
    </row>
    <row r="65" spans="5:8" ht="12.75">
      <c r="E65" s="16"/>
      <c r="F65" s="16"/>
      <c r="G65" s="16"/>
      <c r="H65" s="16"/>
    </row>
    <row r="66" spans="1:11" ht="12.75">
      <c r="A66" s="9" t="s">
        <v>38</v>
      </c>
      <c r="E66" s="17" t="s">
        <v>88</v>
      </c>
      <c r="F66" s="17"/>
      <c r="G66" s="59" t="s">
        <v>92</v>
      </c>
      <c r="H66" s="17"/>
      <c r="I66" s="24"/>
      <c r="J66" s="8"/>
      <c r="K66" s="8"/>
    </row>
    <row r="67" spans="5:8" ht="12.75">
      <c r="E67" s="16"/>
      <c r="F67" s="16"/>
      <c r="G67" s="16"/>
      <c r="H67" s="16"/>
    </row>
    <row r="68" spans="1:11" ht="12.75">
      <c r="A68" s="9" t="s">
        <v>39</v>
      </c>
      <c r="E68" s="17" t="s">
        <v>45</v>
      </c>
      <c r="F68" s="16"/>
      <c r="G68" s="17" t="s">
        <v>93</v>
      </c>
      <c r="H68" s="17"/>
      <c r="I68" s="24"/>
      <c r="J68" s="8"/>
      <c r="K68" s="8"/>
    </row>
    <row r="69" spans="5:8" ht="12.75">
      <c r="E69" s="16"/>
      <c r="F69" s="16"/>
      <c r="G69" s="16"/>
      <c r="H69" s="16"/>
    </row>
    <row r="70" spans="1:11" ht="12.75">
      <c r="A70" s="14" t="s">
        <v>40</v>
      </c>
      <c r="E70" s="17" t="s">
        <v>45</v>
      </c>
      <c r="F70" s="16"/>
      <c r="G70" s="17" t="s">
        <v>93</v>
      </c>
      <c r="H70" s="17"/>
      <c r="I70" s="24"/>
      <c r="J70" s="8"/>
      <c r="K70" s="8"/>
    </row>
    <row r="71" spans="5:8" ht="12.75">
      <c r="E71" s="16"/>
      <c r="F71" s="16"/>
      <c r="G71" s="16"/>
      <c r="H71" s="16"/>
    </row>
    <row r="72" spans="1:11" ht="12.75">
      <c r="A72" s="14" t="s">
        <v>41</v>
      </c>
      <c r="E72" s="17" t="s">
        <v>45</v>
      </c>
      <c r="F72" s="17"/>
      <c r="G72" s="17" t="s">
        <v>87</v>
      </c>
      <c r="H72" s="17"/>
      <c r="I72" s="24"/>
      <c r="J72" s="8"/>
      <c r="K72" s="8"/>
    </row>
    <row r="73" spans="5:8" ht="12.75">
      <c r="E73" s="16"/>
      <c r="F73" s="16"/>
      <c r="G73" s="16"/>
      <c r="H73" s="16"/>
    </row>
    <row r="74" spans="1:11" ht="12.75">
      <c r="A74" s="14" t="s">
        <v>43</v>
      </c>
      <c r="E74" s="17" t="s">
        <v>45</v>
      </c>
      <c r="F74" s="16"/>
      <c r="G74" s="17" t="s">
        <v>87</v>
      </c>
      <c r="H74" s="17"/>
      <c r="I74" s="24"/>
      <c r="J74" s="8"/>
      <c r="K74" s="8"/>
    </row>
    <row r="75" spans="5:8" ht="12.75">
      <c r="E75" s="16"/>
      <c r="F75" s="16"/>
      <c r="G75" s="16"/>
      <c r="H75" s="16"/>
    </row>
    <row r="76" spans="1:11" ht="12.75">
      <c r="A76" s="14" t="s">
        <v>42</v>
      </c>
      <c r="E76" s="52" t="s">
        <v>64</v>
      </c>
      <c r="F76" s="16"/>
      <c r="G76" s="28" t="s">
        <v>94</v>
      </c>
      <c r="H76" s="17"/>
      <c r="I76" s="24"/>
      <c r="J76" s="8"/>
      <c r="K76" s="8"/>
    </row>
    <row r="77" spans="5:8" ht="12.75">
      <c r="E77" s="16"/>
      <c r="F77" s="16"/>
      <c r="G77" s="16" t="s">
        <v>46</v>
      </c>
      <c r="H77" s="16"/>
    </row>
    <row r="78" spans="1:11" ht="12.75">
      <c r="A78" s="14" t="s">
        <v>44</v>
      </c>
      <c r="E78" s="17" t="s">
        <v>69</v>
      </c>
      <c r="F78" s="16"/>
      <c r="G78" s="53" t="s">
        <v>95</v>
      </c>
      <c r="H78" s="54" t="s">
        <v>96</v>
      </c>
      <c r="I78" s="24"/>
      <c r="J78" s="8"/>
      <c r="K78" s="8"/>
    </row>
    <row r="79" spans="3:8" ht="12.75">
      <c r="C79" s="9" t="s">
        <v>48</v>
      </c>
      <c r="E79" s="16"/>
      <c r="F79" s="16"/>
      <c r="G79" s="56">
        <v>2162000</v>
      </c>
      <c r="H79" s="26" t="s">
        <v>49</v>
      </c>
    </row>
    <row r="80" spans="1:1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3.5" thickBo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3" ht="12.75">
      <c r="A83" s="9" t="s">
        <v>50</v>
      </c>
    </row>
    <row r="84" spans="2:5" ht="12.75">
      <c r="B84" s="24"/>
      <c r="C84" s="24"/>
      <c r="D84" s="24"/>
      <c r="E84" s="24"/>
    </row>
    <row r="85" spans="1:5" ht="12.75">
      <c r="A85" s="9" t="s">
        <v>51</v>
      </c>
      <c r="B85" s="8" t="str">
        <f>INSTRUCTIONS!$H$22</f>
        <v>P-K REP CO.</v>
      </c>
      <c r="C85" s="8"/>
      <c r="D85" s="8"/>
      <c r="E85" s="8"/>
    </row>
    <row r="87" spans="1:9" ht="12.75">
      <c r="A87" s="9" t="s">
        <v>52</v>
      </c>
      <c r="B87" s="8"/>
      <c r="C87" s="8"/>
      <c r="D87" s="8"/>
      <c r="E87" s="8"/>
      <c r="G87" s="9" t="s">
        <v>53</v>
      </c>
      <c r="H87" s="8"/>
      <c r="I87" s="8"/>
    </row>
    <row r="88" spans="1:11" ht="13.5" thickBo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90" ht="12.75">
      <c r="A90" s="14" t="s">
        <v>54</v>
      </c>
    </row>
    <row r="92" spans="1:5" ht="12.75">
      <c r="A92" s="9" t="s">
        <v>51</v>
      </c>
      <c r="B92" s="8"/>
      <c r="C92" s="8"/>
      <c r="D92" s="8"/>
      <c r="E92" s="8"/>
    </row>
    <row r="94" spans="1:9" ht="12.75">
      <c r="A94" s="9" t="s">
        <v>52</v>
      </c>
      <c r="B94" s="8"/>
      <c r="C94" s="8"/>
      <c r="D94" s="8"/>
      <c r="E94" s="8"/>
      <c r="G94" s="9" t="s">
        <v>53</v>
      </c>
      <c r="H94" s="8"/>
      <c r="I94" s="8"/>
    </row>
    <row r="95" spans="1:11" ht="13.5" thickBo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7" spans="7:11" ht="12.75">
      <c r="G97" s="9" t="s">
        <v>66</v>
      </c>
      <c r="H97" s="68" t="str">
        <f>E16</f>
        <v>XXYY-16-ZZZZZ</v>
      </c>
      <c r="I97" s="68"/>
      <c r="J97" s="68"/>
      <c r="K97" s="68"/>
    </row>
  </sheetData>
  <sheetProtection password="CC65" sheet="1" selectLockedCells="1"/>
  <mergeCells count="3">
    <mergeCell ref="C45:D45"/>
    <mergeCell ref="G45:H45"/>
    <mergeCell ref="H97:K97"/>
  </mergeCells>
  <printOptions/>
  <pageMargins left="0.25" right="0.25" top="0.75" bottom="0.5" header="0.5" footer="0.25"/>
  <pageSetup horizontalDpi="600" verticalDpi="600" orientation="portrait" r:id="rId1"/>
  <headerFooter alignWithMargins="0">
    <oddFooter>&amp;C&amp;A&amp;R&amp;P</oddFoot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K97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2" width="9.140625" style="9" customWidth="1"/>
    <col min="3" max="3" width="10.7109375" style="9" customWidth="1"/>
    <col min="4" max="4" width="13.28125" style="9" customWidth="1"/>
    <col min="5" max="5" width="12.7109375" style="9" customWidth="1"/>
    <col min="6" max="6" width="3.7109375" style="9" customWidth="1"/>
    <col min="7" max="7" width="10.8515625" style="9" bestFit="1" customWidth="1"/>
    <col min="8" max="8" width="8.140625" style="9" customWidth="1"/>
    <col min="9" max="9" width="2.140625" style="9" customWidth="1"/>
    <col min="10" max="16384" width="9.140625" style="9" customWidth="1"/>
  </cols>
  <sheetData>
    <row r="1" ht="12.75">
      <c r="B1" s="1" t="s">
        <v>0</v>
      </c>
    </row>
    <row r="3" ht="12.75">
      <c r="B3" s="1" t="s">
        <v>1</v>
      </c>
    </row>
    <row r="5" ht="12.75">
      <c r="B5" s="9" t="s">
        <v>84</v>
      </c>
    </row>
    <row r="6" ht="12.75">
      <c r="B6" s="9" t="s">
        <v>85</v>
      </c>
    </row>
    <row r="7" ht="12.75">
      <c r="B7" s="9" t="s">
        <v>2</v>
      </c>
    </row>
    <row r="8" ht="12.75">
      <c r="B8" s="9" t="s">
        <v>3</v>
      </c>
    </row>
    <row r="10" ht="12.75">
      <c r="B10" s="1" t="s">
        <v>4</v>
      </c>
    </row>
    <row r="12" spans="2:5" ht="12.75">
      <c r="B12" s="9" t="s">
        <v>5</v>
      </c>
      <c r="C12" s="11" t="s">
        <v>108</v>
      </c>
      <c r="D12" s="20" t="s">
        <v>6</v>
      </c>
      <c r="E12" s="19">
        <f>INSTRUCTIONS!$H$7</f>
        <v>2016</v>
      </c>
    </row>
    <row r="14" spans="2:9" ht="12.75">
      <c r="B14" s="9" t="s">
        <v>7</v>
      </c>
      <c r="C14" s="19" t="str">
        <f>INSTRUCTIONS!$H$6</f>
        <v>XXXX</v>
      </c>
      <c r="D14" s="20" t="s">
        <v>46</v>
      </c>
      <c r="E14" s="27" t="s">
        <v>68</v>
      </c>
      <c r="F14" s="51" t="s">
        <v>46</v>
      </c>
      <c r="G14" s="28" t="s">
        <v>73</v>
      </c>
      <c r="H14" s="29"/>
      <c r="I14" s="17"/>
    </row>
    <row r="16" spans="2:6" ht="12.75">
      <c r="B16" s="14" t="s">
        <v>55</v>
      </c>
      <c r="C16" s="21"/>
      <c r="E16" s="22" t="str">
        <f>INSTRUCTIONS!$H$5</f>
        <v>XXYY-16-ZZZZZ</v>
      </c>
      <c r="F16" s="22"/>
    </row>
    <row r="18" spans="2:8" ht="12.75">
      <c r="B18" s="9" t="s">
        <v>8</v>
      </c>
      <c r="D18" s="22" t="str">
        <f>INSTRUCTIONS!$H$10</f>
        <v>ILLINOIS</v>
      </c>
      <c r="E18" s="22"/>
      <c r="F18" s="22"/>
      <c r="G18" s="22"/>
      <c r="H18" s="22"/>
    </row>
    <row r="21" ht="12.75">
      <c r="B21" s="1" t="s">
        <v>9</v>
      </c>
    </row>
    <row r="23" spans="2:8" ht="12.75">
      <c r="B23" s="9" t="s">
        <v>10</v>
      </c>
      <c r="C23" s="12">
        <v>160</v>
      </c>
      <c r="D23" s="9" t="s">
        <v>13</v>
      </c>
      <c r="E23" s="9" t="s">
        <v>11</v>
      </c>
      <c r="G23" s="12">
        <v>210</v>
      </c>
      <c r="H23" s="14" t="s">
        <v>71</v>
      </c>
    </row>
    <row r="25" spans="2:8" ht="12.75">
      <c r="B25" s="9" t="s">
        <v>12</v>
      </c>
      <c r="G25" s="13">
        <v>1500000</v>
      </c>
      <c r="H25" s="9" t="s">
        <v>49</v>
      </c>
    </row>
    <row r="27" spans="2:10" ht="12.75">
      <c r="B27" s="1" t="s">
        <v>14</v>
      </c>
      <c r="E27" s="10" t="s">
        <v>27</v>
      </c>
      <c r="F27" s="8"/>
      <c r="G27" s="8"/>
      <c r="H27" s="8"/>
      <c r="I27" s="8"/>
      <c r="J27" s="8"/>
    </row>
    <row r="29" spans="2:8" ht="12.75">
      <c r="B29" s="1" t="s">
        <v>15</v>
      </c>
      <c r="G29" s="13">
        <v>1275000</v>
      </c>
      <c r="H29" s="9" t="s">
        <v>49</v>
      </c>
    </row>
    <row r="31" spans="2:5" ht="12.75">
      <c r="B31" s="1" t="s">
        <v>16</v>
      </c>
      <c r="E31" s="9" t="s">
        <v>82</v>
      </c>
    </row>
    <row r="33" spans="2:8" ht="12.75">
      <c r="B33" s="9" t="s">
        <v>5</v>
      </c>
      <c r="C33" s="12" t="str">
        <f>C12</f>
        <v>W1500-MFD</v>
      </c>
      <c r="E33" s="9" t="s">
        <v>17</v>
      </c>
      <c r="G33" s="69" t="s">
        <v>18</v>
      </c>
      <c r="H33" s="15"/>
    </row>
    <row r="35" spans="2:11" ht="13.5" thickBot="1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7" ht="12.75">
      <c r="B37" s="1" t="s">
        <v>19</v>
      </c>
    </row>
    <row r="39" spans="2:8" ht="12.75">
      <c r="B39" s="16" t="s">
        <v>20</v>
      </c>
      <c r="C39" s="16"/>
      <c r="D39" s="17" t="str">
        <f>INSTRUCTIONS!$H$14</f>
        <v>EXAMPLE BUILDING</v>
      </c>
      <c r="E39" s="17"/>
      <c r="F39" s="17"/>
      <c r="G39" s="17"/>
      <c r="H39" s="17"/>
    </row>
    <row r="40" spans="2:8" ht="12.75">
      <c r="B40" s="16"/>
      <c r="C40" s="16"/>
      <c r="D40" s="16"/>
      <c r="E40" s="16"/>
      <c r="F40" s="16"/>
      <c r="G40" s="16"/>
      <c r="H40" s="16"/>
    </row>
    <row r="41" spans="2:8" ht="12.75">
      <c r="B41" s="16" t="s">
        <v>21</v>
      </c>
      <c r="C41" s="16"/>
      <c r="D41" s="17" t="str">
        <f>INSTRUCTIONS!$H$15</f>
        <v>123 MAIN ST</v>
      </c>
      <c r="E41" s="17"/>
      <c r="F41" s="17"/>
      <c r="G41" s="17"/>
      <c r="H41" s="17"/>
    </row>
    <row r="42" spans="2:8" ht="12.75">
      <c r="B42" s="16"/>
      <c r="C42" s="16"/>
      <c r="D42" s="16"/>
      <c r="E42" s="16"/>
      <c r="F42" s="16"/>
      <c r="G42" s="16"/>
      <c r="H42" s="16"/>
    </row>
    <row r="43" spans="2:8" ht="12.75">
      <c r="B43" s="16" t="s">
        <v>22</v>
      </c>
      <c r="C43" s="17" t="str">
        <f>INSTRUCTIONS!$H$16</f>
        <v>SPRINGFIELD</v>
      </c>
      <c r="D43" s="17"/>
      <c r="E43" s="16" t="s">
        <v>23</v>
      </c>
      <c r="F43" s="17" t="str">
        <f>INSTRUCTIONS!$H$17</f>
        <v>IL</v>
      </c>
      <c r="G43" s="18" t="s">
        <v>24</v>
      </c>
      <c r="H43" s="17">
        <f>INSTRUCTIONS!H18</f>
        <v>62701</v>
      </c>
    </row>
    <row r="44" spans="2:8" ht="12.75">
      <c r="B44" s="16"/>
      <c r="C44" s="16"/>
      <c r="D44" s="16"/>
      <c r="E44" s="16"/>
      <c r="F44" s="16"/>
      <c r="G44" s="16"/>
      <c r="H44" s="16"/>
    </row>
    <row r="45" spans="2:8" ht="12.75">
      <c r="B45" s="16" t="s">
        <v>25</v>
      </c>
      <c r="C45" s="67">
        <f>INSTRUCTIONS!$H$19</f>
        <v>0</v>
      </c>
      <c r="D45" s="67"/>
      <c r="E45" s="18" t="s">
        <v>26</v>
      </c>
      <c r="F45" s="19"/>
      <c r="G45" s="67">
        <f>INSTRUCTIONS!$H$20</f>
        <v>0</v>
      </c>
      <c r="H45" s="67"/>
    </row>
    <row r="48" ht="12.75">
      <c r="J48" s="1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6" t="s">
        <v>32</v>
      </c>
      <c r="K49" s="6"/>
    </row>
    <row r="50" spans="1:11" ht="13.5" thickBot="1">
      <c r="A50" s="2" t="s">
        <v>29</v>
      </c>
      <c r="B50" s="3"/>
      <c r="C50" s="3"/>
      <c r="D50" s="3"/>
      <c r="E50" s="3" t="s">
        <v>30</v>
      </c>
      <c r="F50" s="3"/>
      <c r="G50" s="3" t="s">
        <v>31</v>
      </c>
      <c r="H50" s="3"/>
      <c r="I50" s="3"/>
      <c r="J50" s="7" t="s">
        <v>33</v>
      </c>
      <c r="K50" s="7"/>
    </row>
    <row r="52" spans="1:2" ht="12.75">
      <c r="A52" s="4" t="s">
        <v>34</v>
      </c>
      <c r="B52" s="8"/>
    </row>
    <row r="53" spans="5:8" ht="12.75">
      <c r="E53" s="16"/>
      <c r="F53" s="16"/>
      <c r="G53" s="16"/>
      <c r="H53" s="16"/>
    </row>
    <row r="54" spans="1:11" ht="12.75">
      <c r="A54" s="9" t="s">
        <v>28</v>
      </c>
      <c r="D54" s="16" t="s">
        <v>67</v>
      </c>
      <c r="E54" s="17" t="s">
        <v>45</v>
      </c>
      <c r="F54" s="16"/>
      <c r="G54" s="17" t="s">
        <v>87</v>
      </c>
      <c r="H54" s="17"/>
      <c r="I54" s="24"/>
      <c r="J54" s="8"/>
      <c r="K54" s="8"/>
    </row>
    <row r="55" spans="4:11" ht="12.75">
      <c r="D55" s="25"/>
      <c r="E55" s="16"/>
      <c r="F55" s="16"/>
      <c r="G55" s="16"/>
      <c r="H55" s="57"/>
      <c r="I55" s="24"/>
      <c r="J55" s="24"/>
      <c r="K55" s="24"/>
    </row>
    <row r="56" spans="1:8" ht="12.75">
      <c r="A56" s="5" t="s">
        <v>35</v>
      </c>
      <c r="B56" s="8"/>
      <c r="E56" s="16"/>
      <c r="F56" s="16"/>
      <c r="G56" s="16"/>
      <c r="H56" s="58"/>
    </row>
    <row r="57" spans="5:8" ht="12.75">
      <c r="E57" s="16"/>
      <c r="F57" s="16"/>
      <c r="G57" s="50"/>
      <c r="H57" s="16"/>
    </row>
    <row r="58" spans="1:11" ht="12.75">
      <c r="A58" s="14" t="s">
        <v>56</v>
      </c>
      <c r="E58" s="17" t="s">
        <v>47</v>
      </c>
      <c r="F58" s="16"/>
      <c r="G58" s="17" t="s">
        <v>89</v>
      </c>
      <c r="H58" s="17"/>
      <c r="I58" s="24"/>
      <c r="J58" s="8"/>
      <c r="K58" s="8"/>
    </row>
    <row r="59" spans="5:8" ht="12.75">
      <c r="E59" s="16"/>
      <c r="F59" s="16"/>
      <c r="G59" s="58"/>
      <c r="H59" s="58"/>
    </row>
    <row r="60" spans="1:11" ht="12.75">
      <c r="A60" s="9" t="s">
        <v>36</v>
      </c>
      <c r="E60" s="17" t="s">
        <v>74</v>
      </c>
      <c r="F60" s="16"/>
      <c r="G60" s="17" t="s">
        <v>90</v>
      </c>
      <c r="H60" s="17"/>
      <c r="I60" s="24"/>
      <c r="J60" s="8"/>
      <c r="K60" s="8"/>
    </row>
    <row r="61" spans="5:8" ht="12.75">
      <c r="E61" s="16"/>
      <c r="F61" s="16"/>
      <c r="G61" s="16"/>
      <c r="H61" s="16"/>
    </row>
    <row r="62" spans="1:11" ht="12.75">
      <c r="A62" s="9" t="s">
        <v>37</v>
      </c>
      <c r="E62" s="17" t="s">
        <v>75</v>
      </c>
      <c r="F62" s="16"/>
      <c r="G62" s="51" t="s">
        <v>102</v>
      </c>
      <c r="H62" s="17"/>
      <c r="I62" s="24"/>
      <c r="J62" s="8"/>
      <c r="K62" s="8"/>
    </row>
    <row r="63" spans="5:8" ht="12.75">
      <c r="E63" s="16"/>
      <c r="F63" s="16"/>
      <c r="G63" s="16"/>
      <c r="H63" s="16"/>
    </row>
    <row r="64" spans="1:11" ht="12.75">
      <c r="A64" s="9" t="s">
        <v>37</v>
      </c>
      <c r="E64" s="17" t="s">
        <v>75</v>
      </c>
      <c r="F64" s="16"/>
      <c r="G64" s="51" t="s">
        <v>102</v>
      </c>
      <c r="H64" s="17"/>
      <c r="I64" s="24"/>
      <c r="J64" s="8"/>
      <c r="K64" s="8"/>
    </row>
    <row r="65" spans="5:8" ht="12.75">
      <c r="E65" s="16"/>
      <c r="F65" s="16"/>
      <c r="G65" s="16"/>
      <c r="H65" s="16"/>
    </row>
    <row r="66" spans="1:11" ht="12.75">
      <c r="A66" s="9" t="s">
        <v>38</v>
      </c>
      <c r="E66" s="17" t="s">
        <v>88</v>
      </c>
      <c r="F66" s="17"/>
      <c r="G66" s="59" t="s">
        <v>92</v>
      </c>
      <c r="H66" s="17"/>
      <c r="I66" s="24"/>
      <c r="J66" s="8"/>
      <c r="K66" s="8"/>
    </row>
    <row r="67" spans="5:8" ht="12.75">
      <c r="E67" s="16"/>
      <c r="F67" s="16"/>
      <c r="G67" s="16"/>
      <c r="H67" s="16"/>
    </row>
    <row r="68" spans="1:11" ht="12.75">
      <c r="A68" s="9" t="s">
        <v>39</v>
      </c>
      <c r="E68" s="17" t="s">
        <v>45</v>
      </c>
      <c r="F68" s="16"/>
      <c r="G68" s="17" t="s">
        <v>93</v>
      </c>
      <c r="H68" s="17"/>
      <c r="I68" s="24"/>
      <c r="J68" s="8"/>
      <c r="K68" s="8"/>
    </row>
    <row r="69" spans="5:8" ht="12.75">
      <c r="E69" s="16"/>
      <c r="F69" s="16"/>
      <c r="G69" s="16"/>
      <c r="H69" s="16"/>
    </row>
    <row r="70" spans="1:11" ht="12.75">
      <c r="A70" s="14" t="s">
        <v>40</v>
      </c>
      <c r="E70" s="17" t="s">
        <v>45</v>
      </c>
      <c r="F70" s="16"/>
      <c r="G70" s="17" t="s">
        <v>93</v>
      </c>
      <c r="H70" s="17"/>
      <c r="I70" s="24"/>
      <c r="J70" s="8"/>
      <c r="K70" s="8"/>
    </row>
    <row r="71" spans="5:8" ht="12.75">
      <c r="E71" s="16"/>
      <c r="F71" s="16"/>
      <c r="G71" s="16"/>
      <c r="H71" s="16"/>
    </row>
    <row r="72" spans="1:11" ht="12.75">
      <c r="A72" s="14" t="s">
        <v>41</v>
      </c>
      <c r="E72" s="17" t="s">
        <v>45</v>
      </c>
      <c r="F72" s="17"/>
      <c r="G72" s="17" t="s">
        <v>87</v>
      </c>
      <c r="H72" s="17"/>
      <c r="I72" s="24"/>
      <c r="J72" s="8"/>
      <c r="K72" s="8"/>
    </row>
    <row r="73" spans="5:8" ht="12.75">
      <c r="E73" s="16"/>
      <c r="F73" s="16"/>
      <c r="G73" s="16"/>
      <c r="H73" s="16"/>
    </row>
    <row r="74" spans="1:11" ht="12.75">
      <c r="A74" s="14" t="s">
        <v>43</v>
      </c>
      <c r="E74" s="17" t="s">
        <v>45</v>
      </c>
      <c r="F74" s="16"/>
      <c r="G74" s="17" t="s">
        <v>87</v>
      </c>
      <c r="H74" s="17"/>
      <c r="I74" s="24"/>
      <c r="J74" s="8"/>
      <c r="K74" s="8"/>
    </row>
    <row r="75" spans="5:8" ht="12.75">
      <c r="E75" s="16"/>
      <c r="F75" s="16"/>
      <c r="G75" s="16"/>
      <c r="H75" s="16"/>
    </row>
    <row r="76" spans="1:11" ht="12.75">
      <c r="A76" s="14" t="s">
        <v>42</v>
      </c>
      <c r="E76" s="52" t="s">
        <v>64</v>
      </c>
      <c r="F76" s="16"/>
      <c r="G76" s="28" t="s">
        <v>94</v>
      </c>
      <c r="H76" s="17"/>
      <c r="I76" s="24"/>
      <c r="J76" s="8"/>
      <c r="K76" s="8"/>
    </row>
    <row r="77" spans="5:8" ht="12.75">
      <c r="E77" s="16"/>
      <c r="F77" s="16"/>
      <c r="G77" s="16" t="s">
        <v>46</v>
      </c>
      <c r="H77" s="16"/>
    </row>
    <row r="78" spans="1:11" ht="12.75">
      <c r="A78" s="14" t="s">
        <v>44</v>
      </c>
      <c r="E78" s="17" t="s">
        <v>69</v>
      </c>
      <c r="F78" s="16"/>
      <c r="G78" s="53" t="s">
        <v>95</v>
      </c>
      <c r="H78" s="54" t="s">
        <v>96</v>
      </c>
      <c r="I78" s="24"/>
      <c r="J78" s="8"/>
      <c r="K78" s="8"/>
    </row>
    <row r="79" spans="3:8" ht="12.75">
      <c r="C79" s="9" t="s">
        <v>48</v>
      </c>
      <c r="E79" s="16"/>
      <c r="F79" s="16"/>
      <c r="G79" s="56">
        <v>2162000</v>
      </c>
      <c r="H79" s="26" t="s">
        <v>49</v>
      </c>
    </row>
    <row r="80" spans="1:1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3.5" thickBo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3" ht="12.75">
      <c r="A83" s="9" t="s">
        <v>50</v>
      </c>
    </row>
    <row r="84" spans="2:5" ht="12.75">
      <c r="B84" s="24"/>
      <c r="C84" s="24"/>
      <c r="D84" s="24"/>
      <c r="E84" s="24"/>
    </row>
    <row r="85" spans="1:5" ht="12.75">
      <c r="A85" s="9" t="s">
        <v>51</v>
      </c>
      <c r="B85" s="8" t="str">
        <f>INSTRUCTIONS!$H$22</f>
        <v>P-K REP CO.</v>
      </c>
      <c r="C85" s="8"/>
      <c r="D85" s="8"/>
      <c r="E85" s="8"/>
    </row>
    <row r="87" spans="1:9" ht="12.75">
      <c r="A87" s="9" t="s">
        <v>52</v>
      </c>
      <c r="B87" s="8"/>
      <c r="C87" s="8"/>
      <c r="D87" s="8"/>
      <c r="E87" s="8"/>
      <c r="G87" s="9" t="s">
        <v>53</v>
      </c>
      <c r="H87" s="8"/>
      <c r="I87" s="8"/>
    </row>
    <row r="88" spans="1:11" ht="13.5" thickBo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90" ht="12.75">
      <c r="A90" s="14" t="s">
        <v>54</v>
      </c>
    </row>
    <row r="92" spans="1:5" ht="12.75">
      <c r="A92" s="9" t="s">
        <v>51</v>
      </c>
      <c r="B92" s="8"/>
      <c r="C92" s="8"/>
      <c r="D92" s="8"/>
      <c r="E92" s="8"/>
    </row>
    <row r="94" spans="1:9" ht="12.75">
      <c r="A94" s="9" t="s">
        <v>52</v>
      </c>
      <c r="B94" s="8"/>
      <c r="C94" s="8"/>
      <c r="D94" s="8"/>
      <c r="E94" s="8"/>
      <c r="G94" s="9" t="s">
        <v>53</v>
      </c>
      <c r="H94" s="8"/>
      <c r="I94" s="8"/>
    </row>
    <row r="95" spans="1:11" ht="13.5" thickBo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7" spans="7:11" ht="12.75">
      <c r="G97" s="9" t="s">
        <v>66</v>
      </c>
      <c r="H97" s="68" t="str">
        <f>E16</f>
        <v>XXYY-16-ZZZZZ</v>
      </c>
      <c r="I97" s="68"/>
      <c r="J97" s="68"/>
      <c r="K97" s="68"/>
    </row>
  </sheetData>
  <sheetProtection password="CC65" sheet="1" selectLockedCells="1"/>
  <mergeCells count="3">
    <mergeCell ref="C45:D45"/>
    <mergeCell ref="G45:H45"/>
    <mergeCell ref="H97:K97"/>
  </mergeCells>
  <printOptions/>
  <pageMargins left="0.25" right="0.25" top="0.75" bottom="0.5" header="0.5" footer="0.25"/>
  <pageSetup horizontalDpi="600" verticalDpi="600" orientation="portrait" r:id="rId1"/>
  <headerFooter alignWithMargins="0">
    <oddFooter>&amp;C&amp;A&amp;R&amp;P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K97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2" width="9.140625" style="9" customWidth="1"/>
    <col min="3" max="3" width="10.7109375" style="9" customWidth="1"/>
    <col min="4" max="4" width="13.28125" style="9" customWidth="1"/>
    <col min="5" max="5" width="12.7109375" style="9" customWidth="1"/>
    <col min="6" max="6" width="3.7109375" style="9" customWidth="1"/>
    <col min="7" max="7" width="10.8515625" style="9" bestFit="1" customWidth="1"/>
    <col min="8" max="8" width="8.140625" style="9" customWidth="1"/>
    <col min="9" max="9" width="2.140625" style="9" customWidth="1"/>
    <col min="10" max="16384" width="9.140625" style="9" customWidth="1"/>
  </cols>
  <sheetData>
    <row r="1" ht="12.75">
      <c r="B1" s="1" t="s">
        <v>0</v>
      </c>
    </row>
    <row r="3" ht="12.75">
      <c r="B3" s="1" t="s">
        <v>1</v>
      </c>
    </row>
    <row r="5" ht="12.75">
      <c r="B5" s="9" t="s">
        <v>84</v>
      </c>
    </row>
    <row r="6" ht="12.75">
      <c r="B6" s="9" t="s">
        <v>85</v>
      </c>
    </row>
    <row r="7" ht="12.75">
      <c r="B7" s="9" t="s">
        <v>2</v>
      </c>
    </row>
    <row r="8" ht="12.75">
      <c r="B8" s="9" t="s">
        <v>3</v>
      </c>
    </row>
    <row r="10" ht="12.75">
      <c r="B10" s="1" t="s">
        <v>4</v>
      </c>
    </row>
    <row r="12" spans="2:5" ht="12.75">
      <c r="B12" s="9" t="s">
        <v>5</v>
      </c>
      <c r="C12" s="11" t="s">
        <v>109</v>
      </c>
      <c r="D12" s="20" t="s">
        <v>6</v>
      </c>
      <c r="E12" s="19">
        <f>INSTRUCTIONS!$H$7</f>
        <v>2016</v>
      </c>
    </row>
    <row r="14" spans="2:9" ht="12.75">
      <c r="B14" s="9" t="s">
        <v>7</v>
      </c>
      <c r="C14" s="19" t="str">
        <f>INSTRUCTIONS!$H$6</f>
        <v>XXXX</v>
      </c>
      <c r="D14" s="20" t="s">
        <v>46</v>
      </c>
      <c r="E14" s="27" t="s">
        <v>68</v>
      </c>
      <c r="F14" s="51" t="s">
        <v>46</v>
      </c>
      <c r="G14" s="28" t="s">
        <v>73</v>
      </c>
      <c r="H14" s="29"/>
      <c r="I14" s="17"/>
    </row>
    <row r="16" spans="2:6" ht="12.75">
      <c r="B16" s="14" t="s">
        <v>55</v>
      </c>
      <c r="C16" s="21"/>
      <c r="E16" s="22" t="str">
        <f>INSTRUCTIONS!$H$5</f>
        <v>XXYY-16-ZZZZZ</v>
      </c>
      <c r="F16" s="22"/>
    </row>
    <row r="18" spans="2:8" ht="12.75">
      <c r="B18" s="9" t="s">
        <v>8</v>
      </c>
      <c r="D18" s="22" t="str">
        <f>INSTRUCTIONS!$H$10</f>
        <v>ILLINOIS</v>
      </c>
      <c r="E18" s="22"/>
      <c r="F18" s="22"/>
      <c r="G18" s="22"/>
      <c r="H18" s="22"/>
    </row>
    <row r="21" ht="12.75">
      <c r="B21" s="1" t="s">
        <v>9</v>
      </c>
    </row>
    <row r="23" spans="2:8" ht="12.75">
      <c r="B23" s="9" t="s">
        <v>10</v>
      </c>
      <c r="C23" s="12">
        <v>160</v>
      </c>
      <c r="D23" s="9" t="s">
        <v>13</v>
      </c>
      <c r="E23" s="9" t="s">
        <v>11</v>
      </c>
      <c r="G23" s="12">
        <v>210</v>
      </c>
      <c r="H23" s="14" t="s">
        <v>71</v>
      </c>
    </row>
    <row r="25" spans="2:8" ht="12.75">
      <c r="B25" s="9" t="s">
        <v>12</v>
      </c>
      <c r="G25" s="13">
        <v>2000000</v>
      </c>
      <c r="H25" s="9" t="s">
        <v>49</v>
      </c>
    </row>
    <row r="27" spans="2:10" ht="12.75">
      <c r="B27" s="1" t="s">
        <v>14</v>
      </c>
      <c r="E27" s="10" t="s">
        <v>27</v>
      </c>
      <c r="F27" s="8"/>
      <c r="G27" s="8"/>
      <c r="H27" s="8"/>
      <c r="I27" s="8"/>
      <c r="J27" s="8"/>
    </row>
    <row r="29" spans="2:8" ht="12.75">
      <c r="B29" s="1" t="s">
        <v>15</v>
      </c>
      <c r="G29" s="13">
        <v>1700000</v>
      </c>
      <c r="H29" s="9" t="s">
        <v>49</v>
      </c>
    </row>
    <row r="31" spans="2:5" ht="12.75">
      <c r="B31" s="1" t="s">
        <v>16</v>
      </c>
      <c r="E31" s="9" t="s">
        <v>82</v>
      </c>
    </row>
    <row r="33" spans="2:8" ht="12.75">
      <c r="B33" s="9" t="s">
        <v>5</v>
      </c>
      <c r="C33" s="12" t="str">
        <f>C12</f>
        <v>W2000-MFD</v>
      </c>
      <c r="E33" s="9" t="s">
        <v>17</v>
      </c>
      <c r="G33" s="69" t="s">
        <v>18</v>
      </c>
      <c r="H33" s="15"/>
    </row>
    <row r="35" spans="2:11" ht="13.5" thickBot="1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7" ht="12.75">
      <c r="B37" s="1" t="s">
        <v>19</v>
      </c>
    </row>
    <row r="39" spans="2:8" ht="12.75">
      <c r="B39" s="16" t="s">
        <v>20</v>
      </c>
      <c r="C39" s="16"/>
      <c r="D39" s="17" t="str">
        <f>INSTRUCTIONS!$H$14</f>
        <v>EXAMPLE BUILDING</v>
      </c>
      <c r="E39" s="17"/>
      <c r="F39" s="17"/>
      <c r="G39" s="17"/>
      <c r="H39" s="17"/>
    </row>
    <row r="40" spans="2:8" ht="12.75">
      <c r="B40" s="16"/>
      <c r="C40" s="16"/>
      <c r="D40" s="16"/>
      <c r="E40" s="16"/>
      <c r="F40" s="16"/>
      <c r="G40" s="16"/>
      <c r="H40" s="16"/>
    </row>
    <row r="41" spans="2:8" ht="12.75">
      <c r="B41" s="16" t="s">
        <v>21</v>
      </c>
      <c r="C41" s="16"/>
      <c r="D41" s="17" t="str">
        <f>INSTRUCTIONS!$H$15</f>
        <v>123 MAIN ST</v>
      </c>
      <c r="E41" s="17"/>
      <c r="F41" s="17"/>
      <c r="G41" s="17"/>
      <c r="H41" s="17"/>
    </row>
    <row r="42" spans="2:8" ht="12.75">
      <c r="B42" s="16"/>
      <c r="C42" s="16"/>
      <c r="D42" s="16"/>
      <c r="E42" s="16"/>
      <c r="F42" s="16"/>
      <c r="G42" s="16"/>
      <c r="H42" s="16"/>
    </row>
    <row r="43" spans="2:8" ht="12.75">
      <c r="B43" s="16" t="s">
        <v>22</v>
      </c>
      <c r="C43" s="17" t="str">
        <f>INSTRUCTIONS!$H$16</f>
        <v>SPRINGFIELD</v>
      </c>
      <c r="D43" s="17"/>
      <c r="E43" s="16" t="s">
        <v>23</v>
      </c>
      <c r="F43" s="17" t="str">
        <f>INSTRUCTIONS!$H$17</f>
        <v>IL</v>
      </c>
      <c r="G43" s="18" t="s">
        <v>24</v>
      </c>
      <c r="H43" s="17">
        <f>INSTRUCTIONS!H18</f>
        <v>62701</v>
      </c>
    </row>
    <row r="44" spans="2:8" ht="12.75">
      <c r="B44" s="16"/>
      <c r="C44" s="16"/>
      <c r="D44" s="16"/>
      <c r="E44" s="16"/>
      <c r="F44" s="16"/>
      <c r="G44" s="16"/>
      <c r="H44" s="16"/>
    </row>
    <row r="45" spans="2:8" ht="12.75">
      <c r="B45" s="16" t="s">
        <v>25</v>
      </c>
      <c r="C45" s="67">
        <f>INSTRUCTIONS!$H$19</f>
        <v>0</v>
      </c>
      <c r="D45" s="67"/>
      <c r="E45" s="18" t="s">
        <v>26</v>
      </c>
      <c r="F45" s="19"/>
      <c r="G45" s="67">
        <f>INSTRUCTIONS!$H$20</f>
        <v>0</v>
      </c>
      <c r="H45" s="67"/>
    </row>
    <row r="48" ht="12.75">
      <c r="J48" s="1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6" t="s">
        <v>32</v>
      </c>
      <c r="K49" s="6"/>
    </row>
    <row r="50" spans="1:11" ht="13.5" thickBot="1">
      <c r="A50" s="2" t="s">
        <v>29</v>
      </c>
      <c r="B50" s="3"/>
      <c r="C50" s="3"/>
      <c r="D50" s="3"/>
      <c r="E50" s="3" t="s">
        <v>30</v>
      </c>
      <c r="F50" s="3"/>
      <c r="G50" s="3" t="s">
        <v>31</v>
      </c>
      <c r="H50" s="3"/>
      <c r="I50" s="3"/>
      <c r="J50" s="7" t="s">
        <v>33</v>
      </c>
      <c r="K50" s="7"/>
    </row>
    <row r="52" spans="1:2" ht="12.75">
      <c r="A52" s="4" t="s">
        <v>34</v>
      </c>
      <c r="B52" s="8"/>
    </row>
    <row r="53" spans="5:8" ht="12.75">
      <c r="E53" s="16"/>
      <c r="F53" s="16"/>
      <c r="G53" s="16"/>
      <c r="H53" s="16"/>
    </row>
    <row r="54" spans="1:11" ht="12.75">
      <c r="A54" s="9" t="s">
        <v>28</v>
      </c>
      <c r="D54" s="16" t="s">
        <v>67</v>
      </c>
      <c r="E54" s="17" t="s">
        <v>45</v>
      </c>
      <c r="F54" s="16"/>
      <c r="G54" s="17" t="s">
        <v>87</v>
      </c>
      <c r="H54" s="17"/>
      <c r="I54" s="24"/>
      <c r="J54" s="8"/>
      <c r="K54" s="8"/>
    </row>
    <row r="55" spans="4:11" ht="12.75">
      <c r="D55" s="25"/>
      <c r="E55" s="16"/>
      <c r="F55" s="16"/>
      <c r="G55" s="16"/>
      <c r="H55" s="57"/>
      <c r="I55" s="24"/>
      <c r="J55" s="24"/>
      <c r="K55" s="24"/>
    </row>
    <row r="56" spans="1:8" ht="12.75">
      <c r="A56" s="5" t="s">
        <v>35</v>
      </c>
      <c r="B56" s="8"/>
      <c r="E56" s="16"/>
      <c r="F56" s="16"/>
      <c r="G56" s="16"/>
      <c r="H56" s="58"/>
    </row>
    <row r="57" spans="5:8" ht="12.75">
      <c r="E57" s="16"/>
      <c r="F57" s="16"/>
      <c r="G57" s="50"/>
      <c r="H57" s="16"/>
    </row>
    <row r="58" spans="1:11" ht="12.75">
      <c r="A58" s="14" t="s">
        <v>56</v>
      </c>
      <c r="E58" s="17" t="s">
        <v>47</v>
      </c>
      <c r="F58" s="16"/>
      <c r="G58" s="17" t="s">
        <v>89</v>
      </c>
      <c r="H58" s="17"/>
      <c r="I58" s="24"/>
      <c r="J58" s="8"/>
      <c r="K58" s="8"/>
    </row>
    <row r="59" spans="5:8" ht="12.75">
      <c r="E59" s="16"/>
      <c r="F59" s="16"/>
      <c r="G59" s="58"/>
      <c r="H59" s="58"/>
    </row>
    <row r="60" spans="1:11" ht="12.75">
      <c r="A60" s="9" t="s">
        <v>36</v>
      </c>
      <c r="E60" s="17" t="s">
        <v>74</v>
      </c>
      <c r="F60" s="16"/>
      <c r="G60" s="17" t="s">
        <v>90</v>
      </c>
      <c r="H60" s="17"/>
      <c r="I60" s="24"/>
      <c r="J60" s="8"/>
      <c r="K60" s="8"/>
    </row>
    <row r="61" spans="5:8" ht="12.75">
      <c r="E61" s="16"/>
      <c r="F61" s="16"/>
      <c r="G61" s="16"/>
      <c r="H61" s="16"/>
    </row>
    <row r="62" spans="1:11" ht="12.75">
      <c r="A62" s="9" t="s">
        <v>37</v>
      </c>
      <c r="E62" s="17" t="s">
        <v>75</v>
      </c>
      <c r="F62" s="16"/>
      <c r="G62" s="51" t="s">
        <v>91</v>
      </c>
      <c r="H62" s="17"/>
      <c r="I62" s="24"/>
      <c r="J62" s="8"/>
      <c r="K62" s="8"/>
    </row>
    <row r="63" spans="5:8" ht="12.75">
      <c r="E63" s="16"/>
      <c r="F63" s="16"/>
      <c r="G63" s="16"/>
      <c r="H63" s="16"/>
    </row>
    <row r="64" spans="1:11" ht="12.75">
      <c r="A64" s="9" t="s">
        <v>37</v>
      </c>
      <c r="E64" s="17" t="s">
        <v>75</v>
      </c>
      <c r="F64" s="16"/>
      <c r="G64" s="51" t="s">
        <v>91</v>
      </c>
      <c r="H64" s="17"/>
      <c r="I64" s="24"/>
      <c r="J64" s="8"/>
      <c r="K64" s="8"/>
    </row>
    <row r="65" spans="5:8" ht="12.75">
      <c r="E65" s="16"/>
      <c r="F65" s="16"/>
      <c r="G65" s="16"/>
      <c r="H65" s="16"/>
    </row>
    <row r="66" spans="1:11" ht="12.75">
      <c r="A66" s="9" t="s">
        <v>38</v>
      </c>
      <c r="E66" s="17" t="s">
        <v>88</v>
      </c>
      <c r="F66" s="17"/>
      <c r="G66" s="59" t="s">
        <v>92</v>
      </c>
      <c r="H66" s="17"/>
      <c r="I66" s="24"/>
      <c r="J66" s="8"/>
      <c r="K66" s="8"/>
    </row>
    <row r="67" spans="5:8" ht="12.75">
      <c r="E67" s="16"/>
      <c r="F67" s="16"/>
      <c r="G67" s="16"/>
      <c r="H67" s="16"/>
    </row>
    <row r="68" spans="1:11" ht="12.75">
      <c r="A68" s="9" t="s">
        <v>39</v>
      </c>
      <c r="E68" s="17" t="s">
        <v>45</v>
      </c>
      <c r="F68" s="16"/>
      <c r="G68" s="17" t="s">
        <v>93</v>
      </c>
      <c r="H68" s="17"/>
      <c r="I68" s="24"/>
      <c r="J68" s="8"/>
      <c r="K68" s="8"/>
    </row>
    <row r="69" spans="5:8" ht="12.75">
      <c r="E69" s="16"/>
      <c r="F69" s="16"/>
      <c r="G69" s="16"/>
      <c r="H69" s="16"/>
    </row>
    <row r="70" spans="1:11" ht="12.75">
      <c r="A70" s="14" t="s">
        <v>40</v>
      </c>
      <c r="E70" s="17" t="s">
        <v>45</v>
      </c>
      <c r="F70" s="16"/>
      <c r="G70" s="17" t="s">
        <v>93</v>
      </c>
      <c r="H70" s="17"/>
      <c r="I70" s="24"/>
      <c r="J70" s="8"/>
      <c r="K70" s="8"/>
    </row>
    <row r="71" spans="5:8" ht="12.75">
      <c r="E71" s="16"/>
      <c r="F71" s="16"/>
      <c r="G71" s="16"/>
      <c r="H71" s="16"/>
    </row>
    <row r="72" spans="1:11" ht="12.75">
      <c r="A72" s="14" t="s">
        <v>41</v>
      </c>
      <c r="E72" s="17" t="s">
        <v>45</v>
      </c>
      <c r="F72" s="17"/>
      <c r="G72" s="17" t="s">
        <v>87</v>
      </c>
      <c r="H72" s="17"/>
      <c r="I72" s="24"/>
      <c r="J72" s="8"/>
      <c r="K72" s="8"/>
    </row>
    <row r="73" spans="5:8" ht="12.75">
      <c r="E73" s="16"/>
      <c r="F73" s="16"/>
      <c r="G73" s="16"/>
      <c r="H73" s="16"/>
    </row>
    <row r="74" spans="1:11" ht="12.75">
      <c r="A74" s="14" t="s">
        <v>43</v>
      </c>
      <c r="E74" s="17" t="s">
        <v>45</v>
      </c>
      <c r="F74" s="16"/>
      <c r="G74" s="17" t="s">
        <v>87</v>
      </c>
      <c r="H74" s="17"/>
      <c r="I74" s="24"/>
      <c r="J74" s="8"/>
      <c r="K74" s="8"/>
    </row>
    <row r="75" spans="5:8" ht="12.75">
      <c r="E75" s="16"/>
      <c r="F75" s="16"/>
      <c r="G75" s="16"/>
      <c r="H75" s="16"/>
    </row>
    <row r="76" spans="1:11" ht="12.75">
      <c r="A76" s="14" t="s">
        <v>42</v>
      </c>
      <c r="E76" s="52" t="s">
        <v>64</v>
      </c>
      <c r="F76" s="16"/>
      <c r="G76" s="28" t="s">
        <v>94</v>
      </c>
      <c r="H76" s="17"/>
      <c r="I76" s="24"/>
      <c r="J76" s="8"/>
      <c r="K76" s="8"/>
    </row>
    <row r="77" spans="5:8" ht="12.75">
      <c r="E77" s="16"/>
      <c r="F77" s="16"/>
      <c r="G77" s="16" t="s">
        <v>46</v>
      </c>
      <c r="H77" s="16"/>
    </row>
    <row r="78" spans="1:11" ht="12.75">
      <c r="A78" s="14" t="s">
        <v>44</v>
      </c>
      <c r="E78" s="17" t="s">
        <v>69</v>
      </c>
      <c r="F78" s="16"/>
      <c r="G78" s="53" t="s">
        <v>95</v>
      </c>
      <c r="H78" s="54" t="s">
        <v>96</v>
      </c>
      <c r="I78" s="24"/>
      <c r="J78" s="8"/>
      <c r="K78" s="8"/>
    </row>
    <row r="79" spans="3:8" ht="12.75">
      <c r="C79" s="9" t="s">
        <v>48</v>
      </c>
      <c r="E79" s="16"/>
      <c r="F79" s="16"/>
      <c r="G79" s="56">
        <v>2162000</v>
      </c>
      <c r="H79" s="26" t="s">
        <v>49</v>
      </c>
    </row>
    <row r="80" spans="1:1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3.5" thickBo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3" ht="12.75">
      <c r="A83" s="9" t="s">
        <v>50</v>
      </c>
    </row>
    <row r="84" spans="2:5" ht="12.75">
      <c r="B84" s="24"/>
      <c r="C84" s="24"/>
      <c r="D84" s="24"/>
      <c r="E84" s="24"/>
    </row>
    <row r="85" spans="1:5" ht="12.75">
      <c r="A85" s="9" t="s">
        <v>51</v>
      </c>
      <c r="B85" s="8" t="str">
        <f>INSTRUCTIONS!$H$22</f>
        <v>P-K REP CO.</v>
      </c>
      <c r="C85" s="8"/>
      <c r="D85" s="8"/>
      <c r="E85" s="8"/>
    </row>
    <row r="87" spans="1:9" ht="12.75">
      <c r="A87" s="9" t="s">
        <v>52</v>
      </c>
      <c r="B87" s="8"/>
      <c r="C87" s="8"/>
      <c r="D87" s="8"/>
      <c r="E87" s="8"/>
      <c r="G87" s="9" t="s">
        <v>53</v>
      </c>
      <c r="H87" s="8"/>
      <c r="I87" s="8"/>
    </row>
    <row r="88" spans="1:11" ht="13.5" thickBo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90" ht="12.75">
      <c r="A90" s="14" t="s">
        <v>54</v>
      </c>
    </row>
    <row r="92" spans="1:5" ht="12.75">
      <c r="A92" s="9" t="s">
        <v>51</v>
      </c>
      <c r="B92" s="8"/>
      <c r="C92" s="8"/>
      <c r="D92" s="8"/>
      <c r="E92" s="8"/>
    </row>
    <row r="94" spans="1:9" ht="12.75">
      <c r="A94" s="9" t="s">
        <v>52</v>
      </c>
      <c r="B94" s="8"/>
      <c r="C94" s="8"/>
      <c r="D94" s="8"/>
      <c r="E94" s="8"/>
      <c r="G94" s="9" t="s">
        <v>53</v>
      </c>
      <c r="H94" s="8"/>
      <c r="I94" s="8"/>
    </row>
    <row r="95" spans="1:11" ht="13.5" thickBo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7" spans="7:11" ht="12.75">
      <c r="G97" s="9" t="s">
        <v>66</v>
      </c>
      <c r="H97" s="68" t="str">
        <f>E16</f>
        <v>XXYY-16-ZZZZZ</v>
      </c>
      <c r="I97" s="68"/>
      <c r="J97" s="68"/>
      <c r="K97" s="68"/>
    </row>
  </sheetData>
  <sheetProtection password="CC65" sheet="1" selectLockedCells="1"/>
  <mergeCells count="3">
    <mergeCell ref="C45:D45"/>
    <mergeCell ref="G45:H45"/>
    <mergeCell ref="H97:K97"/>
  </mergeCells>
  <printOptions/>
  <pageMargins left="0.25" right="0.25" top="0.75" bottom="0.5" header="0.5" footer="0.25"/>
  <pageSetup horizontalDpi="600" verticalDpi="600" orientation="portrait" r:id="rId1"/>
  <headerFooter alignWithMargins="0">
    <oddFooter>&amp;C&amp;A&amp;R&amp;P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Patterson-Kelley Co. (HARSCO)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 Rykowski</dc:creator>
  <cp:keywords/>
  <dc:description/>
  <cp:lastModifiedBy>lwonnell</cp:lastModifiedBy>
  <cp:lastPrinted>2014-04-10T20:57:12Z</cp:lastPrinted>
  <dcterms:created xsi:type="dcterms:W3CDTF">2000-03-30T16:03:49Z</dcterms:created>
  <dcterms:modified xsi:type="dcterms:W3CDTF">2016-09-09T17:17:36Z</dcterms:modified>
  <cp:category/>
  <cp:version/>
  <cp:contentType/>
  <cp:contentStatus/>
</cp:coreProperties>
</file>