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STRUCTIONS" sheetId="1" r:id="rId3"/>
    <sheet state="visible" name="SONIC SC-3000 ENVI" sheetId="2" r:id="rId4"/>
    <sheet state="visible" name="SONIC SC-4000 ENVI" sheetId="3" r:id="rId5"/>
  </sheets>
  <definedNames/>
  <calcPr/>
</workbook>
</file>

<file path=xl/sharedStrings.xml><?xml version="1.0" encoding="utf-8"?>
<sst xmlns="http://schemas.openxmlformats.org/spreadsheetml/2006/main" count="234" uniqueCount="101">
  <si>
    <t>HARSCO Industrial / PATTERSON - KELLEY CSD-1 FORM</t>
  </si>
  <si>
    <t>MANUFACTURER'S / INSTALLING CONTRACTOR'S REPORT FOR ASME CSD-1</t>
  </si>
  <si>
    <t>Complete data below</t>
  </si>
  <si>
    <t>a.</t>
  </si>
  <si>
    <t>from the packing list, enter the serial number</t>
  </si>
  <si>
    <t>b.</t>
  </si>
  <si>
    <t xml:space="preserve">from the serial number, enter the year built </t>
  </si>
  <si>
    <t>(e.g. - SC300-14-00506 means year built is 2014)</t>
  </si>
  <si>
    <t xml:space="preserve"> </t>
  </si>
  <si>
    <t>Enter Jurisdiction (usually the state)</t>
  </si>
  <si>
    <t>Enter installation information</t>
  </si>
  <si>
    <t>Name</t>
  </si>
  <si>
    <t>Address</t>
  </si>
  <si>
    <t>City</t>
  </si>
  <si>
    <t>State</t>
  </si>
  <si>
    <t>Zip</t>
  </si>
  <si>
    <t>Phone</t>
  </si>
  <si>
    <t>Fax</t>
  </si>
  <si>
    <t>Enter HI P-K Representative's Company name</t>
  </si>
  <si>
    <t>IMPORTANT: Select correct tab (below) for correct model number</t>
  </si>
  <si>
    <t>The cell for the fuels (as shipped) is NOT locked so that you can enter this information.</t>
  </si>
  <si>
    <t>The cells for the relief valve are NOT locked so that you can correct for the supplied valve.</t>
  </si>
  <si>
    <t>Print the "worksheet" for that model ONLY.</t>
  </si>
  <si>
    <t xml:space="preserve">This workbook will populate ALL models and ALL tabs with the same information - again, only select </t>
  </si>
  <si>
    <t>and print the worksheet for your specific model.</t>
  </si>
  <si>
    <t>Unit Manufacturer</t>
  </si>
  <si>
    <t>HARSCO Industrial, Patterson-Kelley</t>
  </si>
  <si>
    <t>155 Burson St.</t>
  </si>
  <si>
    <t>East Stoudsburg, PA 18301</t>
  </si>
  <si>
    <t>ph- 570-421-7500              fax- 570-476-7247</t>
  </si>
  <si>
    <t>Unit Identification (Boiler)</t>
  </si>
  <si>
    <t>Model</t>
  </si>
  <si>
    <t>SC-3000</t>
  </si>
  <si>
    <t>Year Built</t>
  </si>
  <si>
    <t>CSA Report #</t>
  </si>
  <si>
    <t>Boiler/Burner Serial Number</t>
  </si>
  <si>
    <t>Jurisdiction</t>
  </si>
  <si>
    <t>Hot Water</t>
  </si>
  <si>
    <t>Max. W.P.</t>
  </si>
  <si>
    <t>psig</t>
  </si>
  <si>
    <t>Max. Temp.</t>
  </si>
  <si>
    <t>˚F</t>
  </si>
  <si>
    <t>Min. Safety Relief Valve Capacity</t>
  </si>
  <si>
    <t>btu</t>
  </si>
  <si>
    <t>Boiler Unit Description (Type)</t>
  </si>
  <si>
    <t>Gas Fired, Forced Circulation, Stainless Steel, Watertube</t>
  </si>
  <si>
    <t>Boiler Unit Capacity (Output)</t>
  </si>
  <si>
    <t>btu/hr</t>
  </si>
  <si>
    <t>Burner Manufacturer</t>
  </si>
  <si>
    <t>Fuels (as shipped)</t>
  </si>
  <si>
    <t>Natural Gas</t>
  </si>
  <si>
    <t>Installation Location</t>
  </si>
  <si>
    <t>Customer Name</t>
  </si>
  <si>
    <t>Adress</t>
  </si>
  <si>
    <t>Installer Operational</t>
  </si>
  <si>
    <t>Control / Device</t>
  </si>
  <si>
    <t>Manufacturer</t>
  </si>
  <si>
    <t>Model #</t>
  </si>
  <si>
    <t>Test Performed, Date</t>
  </si>
  <si>
    <t>Operating Controls</t>
  </si>
  <si>
    <t>Water Temperature - CW410(b)</t>
  </si>
  <si>
    <t>Argus</t>
  </si>
  <si>
    <t>845MN / 845RC / 845IF</t>
  </si>
  <si>
    <t>Safety Controls</t>
  </si>
  <si>
    <t>L.W.C.O., Forced Circulation - CW210</t>
  </si>
  <si>
    <t>SSAC/ABB</t>
  </si>
  <si>
    <t xml:space="preserve">LLC84525P 120V </t>
  </si>
  <si>
    <t>High Water Temperature Limit - CW-410(b)</t>
  </si>
  <si>
    <t>JUMO</t>
  </si>
  <si>
    <t>EM-50</t>
  </si>
  <si>
    <t>Fuel Safety Shutoff Valve - CF180(b)(1)</t>
  </si>
  <si>
    <t>Dungs</t>
  </si>
  <si>
    <t>MBC-SE-2500/602-S02</t>
  </si>
  <si>
    <t>Combustion Air Switch - CF220</t>
  </si>
  <si>
    <t>HUBA</t>
  </si>
  <si>
    <t>604.E020180</t>
  </si>
  <si>
    <t>High Gas Pressure - CF162</t>
  </si>
  <si>
    <t>Tecmark</t>
  </si>
  <si>
    <t>GFS4516-4012</t>
  </si>
  <si>
    <t>Low Gas Pressure - CF162</t>
  </si>
  <si>
    <t>GFS4515-4011</t>
  </si>
  <si>
    <t>Purge Air Flow - CF210</t>
  </si>
  <si>
    <t>Flame Safeguard (Primary) - CF310/320</t>
  </si>
  <si>
    <t>Flame Detector - CF310/320</t>
  </si>
  <si>
    <t>Safety Relief Valve - CW510</t>
  </si>
  <si>
    <t>Conbraco</t>
  </si>
  <si>
    <t>10-615-20</t>
  </si>
  <si>
    <t>Size</t>
  </si>
  <si>
    <t>(1"x 1-1/4")</t>
  </si>
  <si>
    <t>Capacity</t>
  </si>
  <si>
    <t>4,105,000</t>
  </si>
  <si>
    <t>513GFBJMAA0150</t>
  </si>
  <si>
    <t>(1-1/4"x 2")</t>
  </si>
  <si>
    <t>GPM</t>
  </si>
  <si>
    <t>Representing Equipment Manufacturer</t>
  </si>
  <si>
    <t>Signature</t>
  </si>
  <si>
    <t>Date</t>
  </si>
  <si>
    <t>Representing Installing Contractor</t>
  </si>
  <si>
    <t>Serial No.</t>
  </si>
  <si>
    <t>SC-4000</t>
  </si>
  <si>
    <t>MBC-SE-4000/602-S02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</si>
</sst>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9">
    <font>
      <sz val="10.0"/>
      <color rgb="FF000000"/>
      <name val="Arial"/>
    </font>
    <font>
      <sz val="10.0"/>
      <name val="Arial"/>
    </font>
    <font>
      <b/>
      <u/>
      <sz val="14.0"/>
      <name val="Arial"/>
    </font>
    <font>
      <b/>
      <sz val="10.0"/>
      <name val="Arial"/>
    </font>
    <font>
      <b/>
      <sz val="10.0"/>
      <color rgb="FF0000FF"/>
      <name val="Arial"/>
    </font>
    <font/>
    <font>
      <b/>
      <sz val="10.0"/>
      <color rgb="FFFF0000"/>
      <name val="Arial"/>
    </font>
    <font>
      <b/>
      <sz val="9.0"/>
      <name val="Arial"/>
    </font>
    <font>
      <sz val="10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5"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4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1" fillId="2" fontId="1" numFmtId="0" xfId="0" applyAlignment="1" applyBorder="1" applyFill="1" applyFont="1">
      <alignment horizontal="left"/>
    </xf>
    <xf borderId="1" fillId="0" fontId="5" numFmtId="0" xfId="0" applyBorder="1" applyFont="1"/>
    <xf borderId="1" fillId="2" fontId="1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1" fillId="2" fontId="1" numFmtId="0" xfId="0" applyBorder="1" applyFont="1"/>
    <xf borderId="1" fillId="0" fontId="5" numFmtId="0" xfId="0" applyBorder="1" applyFont="1"/>
    <xf borderId="2" fillId="2" fontId="1" numFmtId="0" xfId="0" applyAlignment="1" applyBorder="1" applyFont="1">
      <alignment horizontal="left"/>
    </xf>
    <xf borderId="2" fillId="0" fontId="5" numFmtId="0" xfId="0" applyBorder="1" applyFont="1"/>
    <xf borderId="2" fillId="0" fontId="5" numFmtId="0" xfId="0" applyBorder="1" applyFont="1"/>
    <xf borderId="0" fillId="0" fontId="6" numFmtId="0" xfId="0" applyAlignment="1" applyFont="1">
      <alignment horizontal="left"/>
    </xf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1" fillId="0" fontId="5" numFmtId="0" xfId="0" applyBorder="1" applyFont="1"/>
    <xf borderId="1" fillId="0" fontId="1" numFmtId="3" xfId="0" applyAlignment="1" applyBorder="1" applyFont="1" applyNumberFormat="1">
      <alignment horizontal="center"/>
    </xf>
    <xf borderId="3" fillId="0" fontId="1" numFmtId="0" xfId="0" applyBorder="1" applyFont="1"/>
    <xf borderId="1" fillId="0" fontId="1" numFmtId="0" xfId="0" applyBorder="1" applyFont="1"/>
    <xf borderId="0" fillId="0" fontId="7" numFmtId="0" xfId="0" applyFont="1"/>
    <xf borderId="3" fillId="0" fontId="3" numFmtId="0" xfId="0" applyAlignment="1" applyBorder="1" applyFont="1">
      <alignment horizontal="left"/>
    </xf>
    <xf borderId="3" fillId="0" fontId="3" numFmtId="0" xfId="0" applyBorder="1" applyFont="1"/>
    <xf borderId="3" fillId="0" fontId="7" numFmtId="0" xfId="0" applyBorder="1" applyFont="1"/>
    <xf borderId="1" fillId="0" fontId="3" numFmtId="0" xfId="0" applyAlignment="1" applyBorder="1" applyFont="1">
      <alignment horizontal="left"/>
    </xf>
    <xf borderId="1" fillId="0" fontId="3" numFmtId="0" xfId="0" applyBorder="1" applyFont="1"/>
    <xf borderId="0" fillId="0" fontId="8" numFmtId="0" xfId="0" applyFont="1"/>
    <xf borderId="4" fillId="0" fontId="8" numFmtId="0" xfId="0" applyBorder="1" applyFont="1"/>
    <xf borderId="0" fillId="0" fontId="8" numFmtId="164" xfId="0" applyAlignment="1" applyFont="1" applyNumberFormat="1">
      <alignment horizontal="left"/>
    </xf>
    <xf borderId="1" fillId="0" fontId="1" numFmtId="164" xfId="0" applyAlignment="1" applyBorder="1" applyFont="1" applyNumberFormat="1">
      <alignment horizontal="left"/>
    </xf>
    <xf borderId="4" fillId="0" fontId="8" numFmtId="0" xfId="0" applyAlignment="1" applyBorder="1" applyFont="1">
      <alignment horizontal="left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/>
  </sheetViews>
  <sheetFormatPr customHeight="1" defaultColWidth="17.29" defaultRowHeight="15.0"/>
  <cols>
    <col customWidth="1" min="1" max="1" width="3.57"/>
    <col customWidth="1" min="2" max="2" width="4.86"/>
    <col customWidth="1" min="3" max="7" width="9.14"/>
    <col customWidth="1" min="8" max="8" width="10.0"/>
    <col customWidth="1" min="9" max="18" width="9.14"/>
    <col customWidth="1" min="19" max="26" width="8.0"/>
  </cols>
  <sheetData>
    <row r="1" ht="18.0" customHeight="1">
      <c r="A1" s="1"/>
      <c r="B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>
        <v>1.0</v>
      </c>
      <c r="B4" s="5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6" t="s">
        <v>3</v>
      </c>
      <c r="C5" s="7" t="s">
        <v>4</v>
      </c>
      <c r="D5" s="1"/>
      <c r="E5" s="1"/>
      <c r="F5" s="1"/>
      <c r="G5" s="1"/>
      <c r="H5" s="8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6" t="s">
        <v>5</v>
      </c>
      <c r="C6" s="7" t="s">
        <v>6</v>
      </c>
      <c r="D6" s="1"/>
      <c r="E6" s="1"/>
      <c r="F6" s="1"/>
      <c r="G6" s="1"/>
      <c r="H6" s="10"/>
      <c r="I6" s="7"/>
      <c r="J6" s="1"/>
      <c r="K6" s="1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6"/>
      <c r="C7" s="7" t="s">
        <v>7</v>
      </c>
      <c r="D7" s="1"/>
      <c r="E7" s="1"/>
      <c r="F7" s="1"/>
      <c r="G7" s="1"/>
      <c r="H7" s="1" t="s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8.25" customHeight="1">
      <c r="A8" s="1"/>
      <c r="B8" s="6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>
        <v>2.0</v>
      </c>
      <c r="B9" s="11" t="s">
        <v>9</v>
      </c>
      <c r="C9" s="1"/>
      <c r="D9" s="1"/>
      <c r="E9" s="1"/>
      <c r="F9" s="1"/>
      <c r="G9" s="1"/>
      <c r="H9" s="12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7.5" customHeight="1">
      <c r="A10" s="1"/>
      <c r="B10" s="1"/>
      <c r="C10" s="1"/>
      <c r="D10" s="1"/>
      <c r="E10" s="1"/>
      <c r="F10" s="1"/>
      <c r="G10" s="1"/>
      <c r="H10" s="1" t="s">
        <v>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>
        <v>3.0</v>
      </c>
      <c r="B11" s="5" t="s">
        <v>10</v>
      </c>
      <c r="C11" s="1"/>
      <c r="D11" s="1"/>
      <c r="E11" s="1"/>
      <c r="F11" s="1"/>
      <c r="G11" s="1"/>
      <c r="H11" s="1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7" t="s">
        <v>11</v>
      </c>
      <c r="H13" s="8"/>
      <c r="I13" s="13"/>
      <c r="J13" s="13"/>
      <c r="K13" s="13"/>
      <c r="L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7" t="s">
        <v>12</v>
      </c>
      <c r="H14" s="14"/>
      <c r="I14" s="15"/>
      <c r="J14" s="15"/>
      <c r="K14" s="15"/>
      <c r="L14" s="1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7" t="s">
        <v>13</v>
      </c>
      <c r="H15" s="14"/>
      <c r="I15" s="15"/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7" t="s">
        <v>14</v>
      </c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7" t="s">
        <v>15</v>
      </c>
      <c r="H17" s="8"/>
      <c r="I17" s="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7" t="s">
        <v>16</v>
      </c>
      <c r="H18" s="14"/>
      <c r="I18" s="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7" t="s">
        <v>17</v>
      </c>
      <c r="H19" s="14"/>
      <c r="I19" s="1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>
        <v>4.0</v>
      </c>
      <c r="B21" s="11" t="s">
        <v>18</v>
      </c>
      <c r="C21" s="1"/>
      <c r="D21" s="1"/>
      <c r="E21" s="1"/>
      <c r="F21" s="1"/>
      <c r="G21" s="1"/>
      <c r="H21" s="12"/>
      <c r="I21" s="13"/>
      <c r="J21" s="13"/>
      <c r="K21" s="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>
        <v>5.0</v>
      </c>
      <c r="B23" s="17" t="s">
        <v>19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6">
        <v>6.0</v>
      </c>
      <c r="B25" s="5" t="s">
        <v>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6">
        <v>7.0</v>
      </c>
      <c r="B27" s="5" t="s">
        <v>21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>
        <v>8.0</v>
      </c>
      <c r="B29" s="11" t="s">
        <v>22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8" t="s">
        <v>23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8" t="s">
        <v>24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1:L1"/>
    <mergeCell ref="A2:K2"/>
    <mergeCell ref="H14:L14"/>
    <mergeCell ref="H13:L13"/>
    <mergeCell ref="H17:I17"/>
    <mergeCell ref="H5:I5"/>
    <mergeCell ref="H9:I9"/>
    <mergeCell ref="H18:I18"/>
    <mergeCell ref="H19:I19"/>
    <mergeCell ref="H15:J15"/>
    <mergeCell ref="H21:K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7.29" defaultRowHeight="15.0"/>
  <cols>
    <col customWidth="1" min="1" max="4" width="9.14"/>
    <col customWidth="1" min="5" max="5" width="12.71"/>
    <col customWidth="1" min="6" max="6" width="3.71"/>
    <col customWidth="1" min="7" max="7" width="9.29"/>
    <col customWidth="1" min="8" max="8" width="8.14"/>
    <col customWidth="1" min="9" max="9" width="2.14"/>
    <col customWidth="1" min="10" max="22" width="9.14"/>
    <col customWidth="1" min="23" max="26" width="8.0"/>
  </cols>
  <sheetData>
    <row r="1" ht="12.75" customHeight="1">
      <c r="A1" s="1"/>
      <c r="B1" s="18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8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 t="s">
        <v>31</v>
      </c>
      <c r="C12" s="19" t="s">
        <v>32</v>
      </c>
      <c r="D12" s="1" t="s">
        <v>33</v>
      </c>
      <c r="E12" s="20" t="str">
        <f>INSTRUCTIONS!$H$6</f>
        <v/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7" t="s">
        <v>34</v>
      </c>
      <c r="C14" s="1"/>
      <c r="D14" s="21">
        <v>2455947.0</v>
      </c>
      <c r="E14" s="22"/>
      <c r="F14" s="2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7" t="s">
        <v>35</v>
      </c>
      <c r="C16" s="4"/>
      <c r="D16" s="1"/>
      <c r="E16" s="19" t="str">
        <f>INSTRUCTIONS!$H$5</f>
        <v/>
      </c>
      <c r="F16" s="2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 t="s">
        <v>36</v>
      </c>
      <c r="C18" s="1"/>
      <c r="D18" s="19" t="str">
        <f>INSTRUCTIONS!$H$9</f>
        <v/>
      </c>
      <c r="E18" s="23"/>
      <c r="F18" s="23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8" t="s">
        <v>37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 t="s">
        <v>38</v>
      </c>
      <c r="C23" s="19">
        <v>160.0</v>
      </c>
      <c r="D23" s="1" t="s">
        <v>39</v>
      </c>
      <c r="E23" s="1" t="s">
        <v>40</v>
      </c>
      <c r="F23" s="1"/>
      <c r="G23" s="19">
        <v>210.0</v>
      </c>
      <c r="H23" s="7" t="s">
        <v>41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 t="s">
        <v>42</v>
      </c>
      <c r="C25" s="1"/>
      <c r="D25" s="1"/>
      <c r="E25" s="1"/>
      <c r="F25" s="1"/>
      <c r="G25" s="24">
        <v>3000000.0</v>
      </c>
      <c r="H25" s="1" t="s">
        <v>43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8" t="s">
        <v>44</v>
      </c>
      <c r="C27" s="1"/>
      <c r="D27" s="1"/>
      <c r="E27" s="21" t="s">
        <v>45</v>
      </c>
      <c r="F27" s="22"/>
      <c r="G27" s="22"/>
      <c r="H27" s="22"/>
      <c r="I27" s="22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8" t="s">
        <v>46</v>
      </c>
      <c r="C29" s="1"/>
      <c r="D29" s="1"/>
      <c r="E29" s="1"/>
      <c r="F29" s="1"/>
      <c r="G29" s="24">
        <v>2850000.0</v>
      </c>
      <c r="H29" s="1" t="s">
        <v>47</v>
      </c>
      <c r="I29" s="1"/>
      <c r="J29" s="1"/>
      <c r="K29" s="1"/>
      <c r="L29" s="1" t="s">
        <v>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8" t="s">
        <v>48</v>
      </c>
      <c r="C31" s="1"/>
      <c r="D31" s="1"/>
      <c r="E31" s="1" t="s">
        <v>26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 t="s">
        <v>31</v>
      </c>
      <c r="C33" s="19" t="s">
        <v>32</v>
      </c>
      <c r="D33" s="1"/>
      <c r="E33" s="1" t="s">
        <v>49</v>
      </c>
      <c r="F33" s="1"/>
      <c r="G33" s="19" t="s">
        <v>50</v>
      </c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8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 t="s">
        <v>52</v>
      </c>
      <c r="C39" s="1"/>
      <c r="D39" s="26" t="str">
        <f>INSTRUCTIONS!$H$13</f>
        <v/>
      </c>
      <c r="E39" s="22"/>
      <c r="F39" s="22"/>
      <c r="G39" s="22"/>
      <c r="H39" s="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 t="s">
        <v>53</v>
      </c>
      <c r="C41" s="1"/>
      <c r="D41" s="26" t="str">
        <f>INSTRUCTIONS!$H$14</f>
        <v/>
      </c>
      <c r="E41" s="22"/>
      <c r="F41" s="22"/>
      <c r="G41" s="22"/>
      <c r="H41" s="2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 t="s">
        <v>13</v>
      </c>
      <c r="C43" s="26" t="str">
        <f>INSTRUCTIONS!$H$15</f>
        <v/>
      </c>
      <c r="D43" s="22"/>
      <c r="E43" s="1" t="s">
        <v>14</v>
      </c>
      <c r="F43" s="26" t="str">
        <f>INSTRUCTIONS!$H$16</f>
        <v/>
      </c>
      <c r="G43" s="6" t="s">
        <v>15</v>
      </c>
      <c r="H43" s="26" t="str">
        <f>INSTRUCTIONS!H17</f>
        <v/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 t="s">
        <v>16</v>
      </c>
      <c r="C45" s="22" t="str">
        <f>INSTRUCTIONS!$H$18</f>
        <v/>
      </c>
      <c r="D45" s="23"/>
      <c r="E45" s="6" t="s">
        <v>17</v>
      </c>
      <c r="F45" s="22"/>
      <c r="G45" s="22" t="str">
        <f>INSTRUCTIONS!$H$19</f>
        <v/>
      </c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27" t="s">
        <v>54</v>
      </c>
      <c r="K49" s="2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28" t="s">
        <v>55</v>
      </c>
      <c r="B50" s="29"/>
      <c r="C50" s="29"/>
      <c r="D50" s="29"/>
      <c r="E50" s="29" t="s">
        <v>56</v>
      </c>
      <c r="F50" s="29"/>
      <c r="G50" s="29" t="s">
        <v>57</v>
      </c>
      <c r="H50" s="29"/>
      <c r="I50" s="29"/>
      <c r="J50" s="30" t="s">
        <v>58</v>
      </c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31" t="s">
        <v>59</v>
      </c>
      <c r="B52" s="2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 t="s">
        <v>60</v>
      </c>
      <c r="B54" s="1"/>
      <c r="C54" s="1"/>
      <c r="D54" s="1"/>
      <c r="E54" s="22" t="s">
        <v>61</v>
      </c>
      <c r="F54" s="1"/>
      <c r="G54" s="22" t="s">
        <v>62</v>
      </c>
      <c r="H54" s="22"/>
      <c r="I54" s="1"/>
      <c r="J54" s="22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32" t="s">
        <v>63</v>
      </c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33"/>
      <c r="E57" s="33"/>
      <c r="F57" s="33"/>
      <c r="G57" s="3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7" t="s">
        <v>64</v>
      </c>
      <c r="B58" s="1"/>
      <c r="C58" s="1"/>
      <c r="D58" s="1"/>
      <c r="E58" s="22" t="s">
        <v>65</v>
      </c>
      <c r="F58" s="1"/>
      <c r="G58" s="22" t="s">
        <v>66</v>
      </c>
      <c r="H58" s="22"/>
      <c r="I58" s="1"/>
      <c r="J58" s="22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3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 t="s">
        <v>67</v>
      </c>
      <c r="B60" s="1"/>
      <c r="C60" s="1"/>
      <c r="D60" s="1"/>
      <c r="E60" s="22" t="s">
        <v>68</v>
      </c>
      <c r="F60" s="1"/>
      <c r="G60" s="22" t="s">
        <v>69</v>
      </c>
      <c r="H60" s="22"/>
      <c r="I60" s="1"/>
      <c r="J60" s="22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3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 t="s">
        <v>70</v>
      </c>
      <c r="B62" s="1"/>
      <c r="C62" s="1"/>
      <c r="D62" s="1"/>
      <c r="E62" s="22" t="s">
        <v>71</v>
      </c>
      <c r="F62" s="1"/>
      <c r="G62" s="21" t="s">
        <v>72</v>
      </c>
      <c r="H62" s="22"/>
      <c r="I62" s="1"/>
      <c r="J62" s="22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3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 t="s">
        <v>70</v>
      </c>
      <c r="B64" s="1"/>
      <c r="C64" s="1"/>
      <c r="D64" s="1"/>
      <c r="E64" s="22" t="s">
        <v>71</v>
      </c>
      <c r="F64" s="1"/>
      <c r="G64" s="21" t="s">
        <v>72</v>
      </c>
      <c r="H64" s="22"/>
      <c r="I64" s="1"/>
      <c r="J64" s="22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3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 t="s">
        <v>73</v>
      </c>
      <c r="B66" s="1"/>
      <c r="C66" s="1"/>
      <c r="D66" s="1"/>
      <c r="E66" s="22" t="s">
        <v>74</v>
      </c>
      <c r="F66" s="1"/>
      <c r="G66" s="36" t="s">
        <v>75</v>
      </c>
      <c r="H66" s="22"/>
      <c r="I66" s="1"/>
      <c r="J66" s="22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34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 t="s">
        <v>76</v>
      </c>
      <c r="B68" s="1"/>
      <c r="C68" s="1"/>
      <c r="D68" s="1"/>
      <c r="E68" s="22" t="s">
        <v>77</v>
      </c>
      <c r="F68" s="1"/>
      <c r="G68" s="22" t="s">
        <v>78</v>
      </c>
      <c r="H68" s="22"/>
      <c r="I68" s="1"/>
      <c r="J68" s="22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34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7" t="s">
        <v>79</v>
      </c>
      <c r="B70" s="1"/>
      <c r="C70" s="1"/>
      <c r="D70" s="1"/>
      <c r="E70" s="22" t="s">
        <v>77</v>
      </c>
      <c r="F70" s="1"/>
      <c r="G70" s="22" t="s">
        <v>80</v>
      </c>
      <c r="H70" s="22"/>
      <c r="I70" s="1"/>
      <c r="J70" s="22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3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7" t="s">
        <v>81</v>
      </c>
      <c r="B72" s="1"/>
      <c r="C72" s="1"/>
      <c r="D72" s="1"/>
      <c r="E72" s="22" t="s">
        <v>61</v>
      </c>
      <c r="F72" s="1"/>
      <c r="G72" s="22" t="s">
        <v>62</v>
      </c>
      <c r="H72" s="22"/>
      <c r="I72" s="1"/>
      <c r="J72" s="22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7" t="s">
        <v>82</v>
      </c>
      <c r="B74" s="1"/>
      <c r="C74" s="1"/>
      <c r="D74" s="1"/>
      <c r="E74" s="22" t="s">
        <v>61</v>
      </c>
      <c r="F74" s="1"/>
      <c r="G74" s="22" t="s">
        <v>62</v>
      </c>
      <c r="H74" s="22"/>
      <c r="I74" s="1"/>
      <c r="J74" s="22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7" t="s">
        <v>83</v>
      </c>
      <c r="B76" s="1"/>
      <c r="C76" s="1"/>
      <c r="D76" s="1"/>
      <c r="E76" s="22" t="s">
        <v>61</v>
      </c>
      <c r="F76" s="1"/>
      <c r="G76" s="22" t="s">
        <v>62</v>
      </c>
      <c r="H76" s="22"/>
      <c r="I76" s="1"/>
      <c r="J76" s="22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3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7" t="s">
        <v>84</v>
      </c>
      <c r="B78" s="1"/>
      <c r="C78" s="1"/>
      <c r="D78" s="1"/>
      <c r="E78" s="22" t="s">
        <v>85</v>
      </c>
      <c r="F78" s="1"/>
      <c r="G78" s="22" t="s">
        <v>86</v>
      </c>
      <c r="H78" s="22"/>
      <c r="I78" s="22"/>
      <c r="J78" s="22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7"/>
      <c r="B79" s="1"/>
      <c r="C79" s="1" t="s">
        <v>87</v>
      </c>
      <c r="D79" s="1"/>
      <c r="E79" s="1"/>
      <c r="F79" s="1"/>
      <c r="G79" s="7" t="s">
        <v>88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 t="s">
        <v>89</v>
      </c>
      <c r="D80" s="1"/>
      <c r="E80" s="1"/>
      <c r="F80" s="1"/>
      <c r="G80" s="38" t="s">
        <v>90</v>
      </c>
      <c r="H80" s="1" t="s">
        <v>47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7" t="s">
        <v>84</v>
      </c>
      <c r="B82" s="1"/>
      <c r="C82" s="1"/>
      <c r="D82" s="1"/>
      <c r="E82" s="22" t="s">
        <v>85</v>
      </c>
      <c r="F82" s="1"/>
      <c r="G82" s="22" t="s">
        <v>91</v>
      </c>
      <c r="H82" s="22"/>
      <c r="I82" s="22"/>
      <c r="J82" s="22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7"/>
      <c r="B83" s="1"/>
      <c r="C83" s="1" t="s">
        <v>87</v>
      </c>
      <c r="D83" s="1"/>
      <c r="E83" s="1"/>
      <c r="F83" s="1"/>
      <c r="G83" s="38" t="s">
        <v>92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 t="s">
        <v>89</v>
      </c>
      <c r="D84" s="1"/>
      <c r="E84" s="1"/>
      <c r="F84" s="1"/>
      <c r="G84" s="38">
        <v>198.0</v>
      </c>
      <c r="H84" s="1" t="s">
        <v>93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32" t="s">
        <v>94</v>
      </c>
      <c r="B87" s="22"/>
      <c r="C87" s="22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 t="s">
        <v>11</v>
      </c>
      <c r="B89" s="26" t="str">
        <f>INSTRUCTIONS!$H$21</f>
        <v/>
      </c>
      <c r="C89" s="22"/>
      <c r="D89" s="22"/>
      <c r="E89" s="2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 t="s">
        <v>95</v>
      </c>
      <c r="B91" s="22"/>
      <c r="C91" s="22"/>
      <c r="D91" s="22"/>
      <c r="E91" s="22"/>
      <c r="F91" s="1"/>
      <c r="G91" s="1" t="s">
        <v>96</v>
      </c>
      <c r="H91" s="22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31" t="s">
        <v>97</v>
      </c>
      <c r="B94" s="22"/>
      <c r="C94" s="22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 t="s">
        <v>11</v>
      </c>
      <c r="B96" s="22"/>
      <c r="C96" s="22"/>
      <c r="D96" s="22"/>
      <c r="E96" s="2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 t="s">
        <v>95</v>
      </c>
      <c r="B98" s="22"/>
      <c r="C98" s="22"/>
      <c r="D98" s="22"/>
      <c r="E98" s="22"/>
      <c r="F98" s="1"/>
      <c r="G98" s="1" t="s">
        <v>96</v>
      </c>
      <c r="H98" s="22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 t="s">
        <v>98</v>
      </c>
      <c r="H100" s="1" t="str">
        <f>E16</f>
        <v/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H100:K100"/>
    <mergeCell ref="C45:D45"/>
    <mergeCell ref="G45:H45"/>
    <mergeCell ref="G33:H33"/>
    <mergeCell ref="E16:F16"/>
    <mergeCell ref="D18:H1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</sheetPr>
  <sheetViews>
    <sheetView workbookViewId="0"/>
  </sheetViews>
  <sheetFormatPr customHeight="1" defaultColWidth="17.29" defaultRowHeight="15.0"/>
  <cols>
    <col customWidth="1" min="1" max="4" width="9.14"/>
    <col customWidth="1" min="5" max="5" width="12.71"/>
    <col customWidth="1" min="6" max="6" width="3.71"/>
    <col customWidth="1" min="7" max="7" width="9.29"/>
    <col customWidth="1" min="8" max="8" width="8.14"/>
    <col customWidth="1" min="9" max="9" width="2.14"/>
    <col customWidth="1" min="10" max="22" width="9.14"/>
    <col customWidth="1" min="23" max="26" width="8.0"/>
  </cols>
  <sheetData>
    <row r="1" ht="12.75" customHeight="1">
      <c r="A1" s="1"/>
      <c r="B1" s="18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8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 t="s">
        <v>31</v>
      </c>
      <c r="C12" s="19" t="s">
        <v>99</v>
      </c>
      <c r="D12" s="1" t="s">
        <v>33</v>
      </c>
      <c r="E12" s="20" t="str">
        <f>INSTRUCTIONS!$H$6</f>
        <v/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7" t="s">
        <v>34</v>
      </c>
      <c r="C14" s="1"/>
      <c r="D14" s="21">
        <v>2455947.0</v>
      </c>
      <c r="E14" s="22"/>
      <c r="F14" s="2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7" t="s">
        <v>35</v>
      </c>
      <c r="C16" s="4"/>
      <c r="D16" s="1"/>
      <c r="E16" s="19" t="str">
        <f>INSTRUCTIONS!$H$5</f>
        <v/>
      </c>
      <c r="F16" s="2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 t="s">
        <v>36</v>
      </c>
      <c r="C18" s="1"/>
      <c r="D18" s="19" t="str">
        <f>INSTRUCTIONS!$H$9</f>
        <v/>
      </c>
      <c r="E18" s="23"/>
      <c r="F18" s="23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8" t="s">
        <v>37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 t="s">
        <v>38</v>
      </c>
      <c r="C23" s="19">
        <v>160.0</v>
      </c>
      <c r="D23" s="1" t="s">
        <v>39</v>
      </c>
      <c r="E23" s="1" t="s">
        <v>40</v>
      </c>
      <c r="F23" s="1"/>
      <c r="G23" s="19">
        <v>210.0</v>
      </c>
      <c r="H23" s="7" t="s">
        <v>41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 t="s">
        <v>42</v>
      </c>
      <c r="C25" s="1"/>
      <c r="D25" s="1"/>
      <c r="E25" s="1"/>
      <c r="F25" s="1"/>
      <c r="G25" s="24">
        <v>4000000.0</v>
      </c>
      <c r="H25" s="1" t="s">
        <v>43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8" t="s">
        <v>44</v>
      </c>
      <c r="C27" s="1"/>
      <c r="D27" s="1"/>
      <c r="E27" s="21" t="s">
        <v>45</v>
      </c>
      <c r="F27" s="22"/>
      <c r="G27" s="22"/>
      <c r="H27" s="22"/>
      <c r="I27" s="22"/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8" t="s">
        <v>46</v>
      </c>
      <c r="C29" s="1"/>
      <c r="D29" s="1"/>
      <c r="E29" s="1"/>
      <c r="F29" s="1"/>
      <c r="G29" s="24">
        <v>3840000.0</v>
      </c>
      <c r="H29" s="1" t="s">
        <v>47</v>
      </c>
      <c r="I29" s="1"/>
      <c r="J29" s="1"/>
      <c r="K29" s="1"/>
      <c r="L29" s="1" t="s">
        <v>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8" t="s">
        <v>48</v>
      </c>
      <c r="C31" s="1"/>
      <c r="D31" s="1"/>
      <c r="E31" s="1" t="s">
        <v>26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 t="s">
        <v>31</v>
      </c>
      <c r="C33" s="19" t="s">
        <v>99</v>
      </c>
      <c r="D33" s="1"/>
      <c r="E33" s="1" t="s">
        <v>49</v>
      </c>
      <c r="F33" s="1"/>
      <c r="G33" s="19" t="s">
        <v>50</v>
      </c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8" t="s">
        <v>51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 t="s">
        <v>52</v>
      </c>
      <c r="C39" s="1"/>
      <c r="D39" s="26" t="str">
        <f>INSTRUCTIONS!$H$13</f>
        <v/>
      </c>
      <c r="E39" s="22"/>
      <c r="F39" s="22"/>
      <c r="G39" s="22"/>
      <c r="H39" s="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 t="s">
        <v>53</v>
      </c>
      <c r="C41" s="1"/>
      <c r="D41" s="26" t="str">
        <f>INSTRUCTIONS!$H$14</f>
        <v/>
      </c>
      <c r="E41" s="22"/>
      <c r="F41" s="22"/>
      <c r="G41" s="22"/>
      <c r="H41" s="2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 t="s">
        <v>13</v>
      </c>
      <c r="C43" s="26" t="str">
        <f>INSTRUCTIONS!$H$15</f>
        <v/>
      </c>
      <c r="D43" s="22"/>
      <c r="E43" s="1" t="s">
        <v>14</v>
      </c>
      <c r="F43" s="26" t="str">
        <f>INSTRUCTIONS!$H$16</f>
        <v/>
      </c>
      <c r="G43" s="6" t="s">
        <v>15</v>
      </c>
      <c r="H43" s="26" t="str">
        <f>INSTRUCTIONS!H17</f>
        <v/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 t="s">
        <v>16</v>
      </c>
      <c r="C45" s="22" t="str">
        <f>INSTRUCTIONS!$H$18</f>
        <v/>
      </c>
      <c r="D45" s="23"/>
      <c r="E45" s="6" t="s">
        <v>17</v>
      </c>
      <c r="F45" s="22"/>
      <c r="G45" s="22" t="str">
        <f>INSTRUCTIONS!$H$19</f>
        <v/>
      </c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27" t="s">
        <v>54</v>
      </c>
      <c r="K49" s="2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28" t="s">
        <v>55</v>
      </c>
      <c r="B50" s="29"/>
      <c r="C50" s="29"/>
      <c r="D50" s="29"/>
      <c r="E50" s="29" t="s">
        <v>56</v>
      </c>
      <c r="F50" s="29"/>
      <c r="G50" s="29" t="s">
        <v>57</v>
      </c>
      <c r="H50" s="29"/>
      <c r="I50" s="29"/>
      <c r="J50" s="30" t="s">
        <v>58</v>
      </c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31" t="s">
        <v>59</v>
      </c>
      <c r="B52" s="2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 t="s">
        <v>60</v>
      </c>
      <c r="B54" s="1"/>
      <c r="C54" s="1"/>
      <c r="D54" s="1"/>
      <c r="E54" s="22" t="s">
        <v>61</v>
      </c>
      <c r="F54" s="1"/>
      <c r="G54" s="22" t="s">
        <v>62</v>
      </c>
      <c r="H54" s="22"/>
      <c r="I54" s="1"/>
      <c r="J54" s="22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32" t="s">
        <v>63</v>
      </c>
      <c r="B56" s="2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33"/>
      <c r="E57" s="33"/>
      <c r="F57" s="33"/>
      <c r="G57" s="3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7" t="s">
        <v>64</v>
      </c>
      <c r="B58" s="1"/>
      <c r="C58" s="1"/>
      <c r="D58" s="1"/>
      <c r="E58" s="22" t="s">
        <v>65</v>
      </c>
      <c r="F58" s="1"/>
      <c r="G58" s="22" t="s">
        <v>66</v>
      </c>
      <c r="H58" s="22"/>
      <c r="I58" s="1"/>
      <c r="J58" s="22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3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 t="s">
        <v>67</v>
      </c>
      <c r="B60" s="1"/>
      <c r="C60" s="1"/>
      <c r="D60" s="1"/>
      <c r="E60" s="22" t="s">
        <v>68</v>
      </c>
      <c r="F60" s="1"/>
      <c r="G60" s="22" t="s">
        <v>69</v>
      </c>
      <c r="H60" s="22"/>
      <c r="I60" s="1"/>
      <c r="J60" s="22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3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 t="s">
        <v>70</v>
      </c>
      <c r="B62" s="1"/>
      <c r="C62" s="1"/>
      <c r="D62" s="1"/>
      <c r="E62" s="22" t="s">
        <v>71</v>
      </c>
      <c r="F62" s="1"/>
      <c r="G62" s="21" t="s">
        <v>100</v>
      </c>
      <c r="H62" s="22"/>
      <c r="I62" s="1"/>
      <c r="J62" s="22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3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 t="s">
        <v>70</v>
      </c>
      <c r="B64" s="1"/>
      <c r="C64" s="1"/>
      <c r="D64" s="1"/>
      <c r="E64" s="22" t="s">
        <v>71</v>
      </c>
      <c r="F64" s="1"/>
      <c r="G64" s="21" t="s">
        <v>100</v>
      </c>
      <c r="H64" s="22"/>
      <c r="I64" s="1"/>
      <c r="J64" s="22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3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 t="s">
        <v>73</v>
      </c>
      <c r="B66" s="1"/>
      <c r="C66" s="1"/>
      <c r="D66" s="1"/>
      <c r="E66" s="22" t="s">
        <v>74</v>
      </c>
      <c r="F66" s="1"/>
      <c r="G66" s="36" t="s">
        <v>75</v>
      </c>
      <c r="H66" s="22"/>
      <c r="I66" s="1"/>
      <c r="J66" s="22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34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 t="s">
        <v>76</v>
      </c>
      <c r="B68" s="1"/>
      <c r="C68" s="1"/>
      <c r="D68" s="1"/>
      <c r="E68" s="22" t="s">
        <v>77</v>
      </c>
      <c r="F68" s="1"/>
      <c r="G68" s="22" t="s">
        <v>78</v>
      </c>
      <c r="H68" s="22"/>
      <c r="I68" s="1"/>
      <c r="J68" s="22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34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7" t="s">
        <v>79</v>
      </c>
      <c r="B70" s="1"/>
      <c r="C70" s="1"/>
      <c r="D70" s="1"/>
      <c r="E70" s="22" t="s">
        <v>77</v>
      </c>
      <c r="F70" s="1"/>
      <c r="G70" s="22" t="s">
        <v>80</v>
      </c>
      <c r="H70" s="22"/>
      <c r="I70" s="1"/>
      <c r="J70" s="22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3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7" t="s">
        <v>81</v>
      </c>
      <c r="B72" s="1"/>
      <c r="C72" s="1"/>
      <c r="D72" s="1"/>
      <c r="E72" s="22" t="s">
        <v>61</v>
      </c>
      <c r="F72" s="1"/>
      <c r="G72" s="22" t="s">
        <v>62</v>
      </c>
      <c r="H72" s="22"/>
      <c r="I72" s="1"/>
      <c r="J72" s="22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7" t="s">
        <v>82</v>
      </c>
      <c r="B74" s="1"/>
      <c r="C74" s="1"/>
      <c r="D74" s="1"/>
      <c r="E74" s="22" t="s">
        <v>61</v>
      </c>
      <c r="F74" s="1"/>
      <c r="G74" s="22" t="s">
        <v>62</v>
      </c>
      <c r="H74" s="22"/>
      <c r="I74" s="1"/>
      <c r="J74" s="22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7" t="s">
        <v>83</v>
      </c>
      <c r="B76" s="1"/>
      <c r="C76" s="1"/>
      <c r="D76" s="1"/>
      <c r="E76" s="22" t="s">
        <v>61</v>
      </c>
      <c r="F76" s="1"/>
      <c r="G76" s="22" t="s">
        <v>62</v>
      </c>
      <c r="H76" s="22"/>
      <c r="I76" s="1"/>
      <c r="J76" s="22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3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7" t="s">
        <v>84</v>
      </c>
      <c r="B78" s="1"/>
      <c r="C78" s="1"/>
      <c r="D78" s="1"/>
      <c r="E78" s="22" t="s">
        <v>85</v>
      </c>
      <c r="F78" s="1"/>
      <c r="G78" s="22" t="s">
        <v>86</v>
      </c>
      <c r="H78" s="22"/>
      <c r="I78" s="22"/>
      <c r="J78" s="22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7"/>
      <c r="B79" s="1"/>
      <c r="C79" s="1" t="s">
        <v>87</v>
      </c>
      <c r="D79" s="1"/>
      <c r="E79" s="1"/>
      <c r="F79" s="1"/>
      <c r="G79" s="7" t="s">
        <v>88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 t="s">
        <v>89</v>
      </c>
      <c r="D80" s="1"/>
      <c r="E80" s="1"/>
      <c r="F80" s="1"/>
      <c r="G80" s="38" t="s">
        <v>90</v>
      </c>
      <c r="H80" s="1" t="s">
        <v>47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7" t="s">
        <v>84</v>
      </c>
      <c r="B82" s="1"/>
      <c r="C82" s="1"/>
      <c r="D82" s="1"/>
      <c r="E82" s="22" t="s">
        <v>85</v>
      </c>
      <c r="F82" s="1"/>
      <c r="G82" s="22" t="s">
        <v>91</v>
      </c>
      <c r="H82" s="22"/>
      <c r="I82" s="22"/>
      <c r="J82" s="22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7"/>
      <c r="B83" s="1"/>
      <c r="C83" s="1" t="s">
        <v>87</v>
      </c>
      <c r="D83" s="1"/>
      <c r="E83" s="1"/>
      <c r="F83" s="1"/>
      <c r="G83" s="38" t="s">
        <v>92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 t="s">
        <v>89</v>
      </c>
      <c r="D84" s="1"/>
      <c r="E84" s="1"/>
      <c r="F84" s="1"/>
      <c r="G84" s="38">
        <v>198.0</v>
      </c>
      <c r="H84" s="1" t="s">
        <v>93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32" t="s">
        <v>94</v>
      </c>
      <c r="B87" s="22"/>
      <c r="C87" s="22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 t="s">
        <v>11</v>
      </c>
      <c r="B89" s="26" t="str">
        <f>INSTRUCTIONS!$H$21</f>
        <v/>
      </c>
      <c r="C89" s="22"/>
      <c r="D89" s="22"/>
      <c r="E89" s="2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 t="s">
        <v>95</v>
      </c>
      <c r="B91" s="22"/>
      <c r="C91" s="22"/>
      <c r="D91" s="22"/>
      <c r="E91" s="22"/>
      <c r="F91" s="1"/>
      <c r="G91" s="1" t="s">
        <v>96</v>
      </c>
      <c r="H91" s="22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31" t="s">
        <v>97</v>
      </c>
      <c r="B94" s="22"/>
      <c r="C94" s="22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 t="s">
        <v>11</v>
      </c>
      <c r="B96" s="22"/>
      <c r="C96" s="22"/>
      <c r="D96" s="22"/>
      <c r="E96" s="2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 t="s">
        <v>95</v>
      </c>
      <c r="B98" s="22"/>
      <c r="C98" s="22"/>
      <c r="D98" s="22"/>
      <c r="E98" s="22"/>
      <c r="F98" s="1"/>
      <c r="G98" s="1" t="s">
        <v>96</v>
      </c>
      <c r="H98" s="22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 t="s">
        <v>98</v>
      </c>
      <c r="H100" s="1" t="str">
        <f>E16</f>
        <v/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33:H33"/>
    <mergeCell ref="C45:D45"/>
    <mergeCell ref="G45:H45"/>
    <mergeCell ref="H100:K100"/>
    <mergeCell ref="E16:F16"/>
    <mergeCell ref="D18:H18"/>
  </mergeCells>
  <drawing r:id="rId1"/>
</worksheet>
</file>