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kcusesbfiler01\sls\HEAT TRANSFER\ENGINEERING INFO\CRN\"/>
    </mc:Choice>
  </mc:AlternateContent>
  <bookViews>
    <workbookView xWindow="-15" yWindow="-15" windowWidth="15105" windowHeight="5580"/>
  </bookViews>
  <sheets>
    <sheet name="Sheet1" sheetId="1" r:id="rId1"/>
  </sheets>
  <calcPr calcId="152511"/>
</workbook>
</file>

<file path=xl/calcChain.xml><?xml version="1.0" encoding="utf-8"?>
<calcChain xmlns="http://schemas.openxmlformats.org/spreadsheetml/2006/main">
  <c r="F53" i="1" l="1"/>
  <c r="F84" i="1" l="1"/>
  <c r="F85" i="1"/>
  <c r="F86" i="1"/>
  <c r="F87" i="1"/>
  <c r="F97" i="1"/>
  <c r="F90" i="1"/>
  <c r="F92" i="1"/>
  <c r="F94" i="1"/>
  <c r="F96" i="1"/>
  <c r="F89" i="1"/>
  <c r="F91" i="1"/>
  <c r="F93" i="1"/>
  <c r="F95" i="1"/>
  <c r="F88" i="1"/>
  <c r="F30" i="1"/>
  <c r="F31" i="1"/>
  <c r="F32" i="1"/>
  <c r="F33" i="1"/>
  <c r="F26" i="1"/>
  <c r="F27" i="1"/>
  <c r="F28" i="1"/>
  <c r="F80" i="1"/>
  <c r="F81" i="1"/>
  <c r="F82" i="1"/>
  <c r="F83" i="1"/>
  <c r="F9" i="1"/>
  <c r="F10" i="1"/>
  <c r="F11" i="1"/>
  <c r="F49" i="1"/>
  <c r="F61" i="1"/>
  <c r="F62" i="1"/>
  <c r="F69" i="1"/>
  <c r="F70" i="1"/>
  <c r="F77" i="1"/>
  <c r="F78" i="1"/>
  <c r="F76" i="1"/>
  <c r="F64" i="1"/>
  <c r="F71" i="1"/>
  <c r="F72" i="1"/>
  <c r="F47" i="1"/>
  <c r="F51" i="1"/>
  <c r="F57" i="1"/>
  <c r="F58" i="1"/>
  <c r="F65" i="1"/>
  <c r="F66" i="1"/>
  <c r="F73" i="1"/>
  <c r="F74" i="1"/>
  <c r="F48" i="1"/>
  <c r="F52" i="1"/>
  <c r="F59" i="1"/>
  <c r="F60" i="1"/>
  <c r="F67" i="1"/>
  <c r="F68" i="1"/>
  <c r="F75" i="1"/>
  <c r="F63" i="1"/>
  <c r="F36" i="1"/>
  <c r="F37" i="1"/>
  <c r="F38" i="1"/>
  <c r="F39" i="1"/>
  <c r="F40" i="1"/>
  <c r="F41" i="1"/>
  <c r="F42" i="1"/>
  <c r="F43" i="1"/>
  <c r="F44" i="1"/>
  <c r="F45" i="1"/>
  <c r="F46" i="1"/>
  <c r="F50" i="1"/>
  <c r="F54" i="1"/>
  <c r="F55" i="1"/>
  <c r="F22" i="1"/>
  <c r="F24" i="1"/>
  <c r="F20" i="1"/>
  <c r="F29" i="1"/>
  <c r="F34" i="1"/>
  <c r="F13" i="1"/>
  <c r="F16" i="1"/>
  <c r="F19" i="1"/>
  <c r="F6" i="1"/>
  <c r="F8" i="1"/>
  <c r="F14" i="1"/>
  <c r="F17" i="1"/>
  <c r="F25" i="1"/>
  <c r="F21" i="1"/>
  <c r="F23" i="1"/>
  <c r="F7" i="1"/>
  <c r="F12" i="1"/>
  <c r="F15" i="1"/>
  <c r="F18" i="1"/>
  <c r="F5" i="1"/>
</calcChain>
</file>

<file path=xl/comments1.xml><?xml version="1.0" encoding="utf-8"?>
<comments xmlns="http://schemas.openxmlformats.org/spreadsheetml/2006/main">
  <authors>
    <author>aparks</author>
  </authors>
  <commentList>
    <comment ref="L5" authorId="0" shapeId="0">
      <text>
        <r>
          <rPr>
            <b/>
            <sz val="8"/>
            <color indexed="81"/>
            <rFont val="Tahoma"/>
            <charset val="1"/>
          </rPr>
          <t>aparks:</t>
        </r>
        <r>
          <rPr>
            <sz val="8"/>
            <color indexed="81"/>
            <rFont val="Tahoma"/>
            <charset val="1"/>
          </rPr>
          <t xml:space="preserve">
Not req'd in Ontario/Quebec</t>
        </r>
      </text>
    </comment>
    <comment ref="L6" authorId="0" shapeId="0">
      <text>
        <r>
          <rPr>
            <b/>
            <sz val="8"/>
            <color indexed="81"/>
            <rFont val="Tahoma"/>
            <charset val="1"/>
          </rPr>
          <t>aparks:</t>
        </r>
        <r>
          <rPr>
            <sz val="8"/>
            <color indexed="81"/>
            <rFont val="Tahoma"/>
            <charset val="1"/>
          </rPr>
          <t xml:space="preserve">
Not req'd in Ontario/Quebec</t>
        </r>
      </text>
    </comment>
    <comment ref="L7" authorId="0" shapeId="0">
      <text>
        <r>
          <rPr>
            <b/>
            <sz val="8"/>
            <color indexed="81"/>
            <rFont val="Tahoma"/>
            <charset val="1"/>
          </rPr>
          <t>aparks:</t>
        </r>
        <r>
          <rPr>
            <sz val="8"/>
            <color indexed="81"/>
            <rFont val="Tahoma"/>
            <charset val="1"/>
          </rPr>
          <t xml:space="preserve">
Not req'd in Ontario/Quebec</t>
        </r>
      </text>
    </comment>
    <comment ref="L8" authorId="0" shapeId="0">
      <text>
        <r>
          <rPr>
            <b/>
            <sz val="8"/>
            <color indexed="81"/>
            <rFont val="Tahoma"/>
            <charset val="1"/>
          </rPr>
          <t>aparks:</t>
        </r>
        <r>
          <rPr>
            <sz val="8"/>
            <color indexed="81"/>
            <rFont val="Tahoma"/>
            <charset val="1"/>
          </rPr>
          <t xml:space="preserve">
Not req'd in Ontario/Quebec</t>
        </r>
      </text>
    </comment>
    <comment ref="L12" authorId="0" shapeId="0">
      <text>
        <r>
          <rPr>
            <b/>
            <sz val="8"/>
            <color indexed="81"/>
            <rFont val="Tahoma"/>
            <family val="2"/>
          </rPr>
          <t>aparks:</t>
        </r>
        <r>
          <rPr>
            <sz val="8"/>
            <color indexed="81"/>
            <rFont val="Tahoma"/>
            <family val="2"/>
          </rPr>
          <t xml:space="preserve">
Not req'd in Ontario/Quebec</t>
        </r>
      </text>
    </comment>
    <comment ref="L13" authorId="0" shapeId="0">
      <text>
        <r>
          <rPr>
            <b/>
            <sz val="8"/>
            <color indexed="81"/>
            <rFont val="Tahoma"/>
            <family val="2"/>
          </rPr>
          <t>aparks:</t>
        </r>
        <r>
          <rPr>
            <sz val="8"/>
            <color indexed="81"/>
            <rFont val="Tahoma"/>
            <family val="2"/>
          </rPr>
          <t xml:space="preserve">
Not req'd in Ontario/Quebec</t>
        </r>
      </text>
    </comment>
    <comment ref="L14" authorId="0" shapeId="0">
      <text>
        <r>
          <rPr>
            <b/>
            <sz val="8"/>
            <color indexed="81"/>
            <rFont val="Tahoma"/>
            <family val="2"/>
          </rPr>
          <t>aparks:</t>
        </r>
        <r>
          <rPr>
            <sz val="8"/>
            <color indexed="81"/>
            <rFont val="Tahoma"/>
            <family val="2"/>
          </rPr>
          <t xml:space="preserve">
Not req'd in Ontario/Quebec</t>
        </r>
      </text>
    </comment>
    <comment ref="L15" authorId="0" shapeId="0">
      <text>
        <r>
          <rPr>
            <b/>
            <sz val="8"/>
            <color indexed="81"/>
            <rFont val="Tahoma"/>
            <family val="2"/>
          </rPr>
          <t>aparks:</t>
        </r>
        <r>
          <rPr>
            <sz val="8"/>
            <color indexed="81"/>
            <rFont val="Tahoma"/>
            <family val="2"/>
          </rPr>
          <t xml:space="preserve">
Not req'd in Ontario/Quebec</t>
        </r>
      </text>
    </comment>
    <comment ref="L16" authorId="0" shapeId="0">
      <text>
        <r>
          <rPr>
            <b/>
            <sz val="8"/>
            <color indexed="81"/>
            <rFont val="Tahoma"/>
            <family val="2"/>
          </rPr>
          <t>aparks:</t>
        </r>
        <r>
          <rPr>
            <sz val="8"/>
            <color indexed="81"/>
            <rFont val="Tahoma"/>
            <family val="2"/>
          </rPr>
          <t xml:space="preserve">
Not req'd in Ontario/Quebec</t>
        </r>
      </text>
    </comment>
    <comment ref="L17" authorId="0" shapeId="0">
      <text>
        <r>
          <rPr>
            <b/>
            <sz val="8"/>
            <color indexed="81"/>
            <rFont val="Tahoma"/>
            <family val="2"/>
          </rPr>
          <t>aparks:</t>
        </r>
        <r>
          <rPr>
            <sz val="8"/>
            <color indexed="81"/>
            <rFont val="Tahoma"/>
            <family val="2"/>
          </rPr>
          <t xml:space="preserve">
Not req'd in Ontario/Quebec</t>
        </r>
      </text>
    </comment>
    <comment ref="L18" authorId="0" shapeId="0">
      <text>
        <r>
          <rPr>
            <b/>
            <sz val="8"/>
            <color indexed="81"/>
            <rFont val="Tahoma"/>
            <family val="2"/>
          </rPr>
          <t>aparks:</t>
        </r>
        <r>
          <rPr>
            <sz val="8"/>
            <color indexed="81"/>
            <rFont val="Tahoma"/>
            <family val="2"/>
          </rPr>
          <t xml:space="preserve">
Not req'd in Ontario/Quebec</t>
        </r>
      </text>
    </comment>
    <comment ref="L19" authorId="0" shapeId="0">
      <text>
        <r>
          <rPr>
            <b/>
            <sz val="8"/>
            <color indexed="81"/>
            <rFont val="Tahoma"/>
            <family val="2"/>
          </rPr>
          <t>aparks:</t>
        </r>
        <r>
          <rPr>
            <sz val="8"/>
            <color indexed="81"/>
            <rFont val="Tahoma"/>
            <family val="2"/>
          </rPr>
          <t xml:space="preserve">
Not req'd in Ontario/Quebec</t>
        </r>
      </text>
    </comment>
    <comment ref="L20" authorId="0" shapeId="0">
      <text>
        <r>
          <rPr>
            <b/>
            <sz val="8"/>
            <color indexed="81"/>
            <rFont val="Tahoma"/>
            <family val="2"/>
          </rPr>
          <t>aparks:</t>
        </r>
        <r>
          <rPr>
            <sz val="8"/>
            <color indexed="81"/>
            <rFont val="Tahoma"/>
            <family val="2"/>
          </rPr>
          <t xml:space="preserve">
Not req'd in Ontario/Quebec</t>
        </r>
      </text>
    </comment>
    <comment ref="L21" authorId="0" shapeId="0">
      <text>
        <r>
          <rPr>
            <b/>
            <sz val="8"/>
            <color indexed="81"/>
            <rFont val="Tahoma"/>
            <family val="2"/>
          </rPr>
          <t>aparks:</t>
        </r>
        <r>
          <rPr>
            <sz val="8"/>
            <color indexed="81"/>
            <rFont val="Tahoma"/>
            <family val="2"/>
          </rPr>
          <t xml:space="preserve">
Not req'd in Ontario/Quebec</t>
        </r>
      </text>
    </comment>
    <comment ref="L22" authorId="0" shapeId="0">
      <text>
        <r>
          <rPr>
            <b/>
            <sz val="8"/>
            <color indexed="81"/>
            <rFont val="Tahoma"/>
            <family val="2"/>
          </rPr>
          <t>aparks:</t>
        </r>
        <r>
          <rPr>
            <sz val="8"/>
            <color indexed="81"/>
            <rFont val="Tahoma"/>
            <family val="2"/>
          </rPr>
          <t xml:space="preserve">
Not req'd in Ontario/Quebec</t>
        </r>
      </text>
    </comment>
    <comment ref="L23" authorId="0" shapeId="0">
      <text>
        <r>
          <rPr>
            <b/>
            <sz val="8"/>
            <color indexed="81"/>
            <rFont val="Tahoma"/>
            <family val="2"/>
          </rPr>
          <t>aparks:</t>
        </r>
        <r>
          <rPr>
            <sz val="8"/>
            <color indexed="81"/>
            <rFont val="Tahoma"/>
            <family val="2"/>
          </rPr>
          <t xml:space="preserve">
Not req'd in Ontario/Quebec</t>
        </r>
      </text>
    </comment>
    <comment ref="L24" authorId="0" shapeId="0">
      <text>
        <r>
          <rPr>
            <b/>
            <sz val="8"/>
            <color indexed="81"/>
            <rFont val="Tahoma"/>
            <family val="2"/>
          </rPr>
          <t>aparks:</t>
        </r>
        <r>
          <rPr>
            <sz val="8"/>
            <color indexed="81"/>
            <rFont val="Tahoma"/>
            <family val="2"/>
          </rPr>
          <t xml:space="preserve">
Not req'd in Ontario/Quebec</t>
        </r>
      </text>
    </comment>
    <comment ref="L25" authorId="0" shapeId="0">
      <text>
        <r>
          <rPr>
            <b/>
            <sz val="8"/>
            <color indexed="81"/>
            <rFont val="Tahoma"/>
            <family val="2"/>
          </rPr>
          <t>aparks:</t>
        </r>
        <r>
          <rPr>
            <sz val="8"/>
            <color indexed="81"/>
            <rFont val="Tahoma"/>
            <family val="2"/>
          </rPr>
          <t xml:space="preserve">
Not req'd in Ontario/Quebec</t>
        </r>
      </text>
    </comment>
    <comment ref="L26" authorId="0" shapeId="0">
      <text>
        <r>
          <rPr>
            <b/>
            <sz val="8"/>
            <color indexed="81"/>
            <rFont val="Tahoma"/>
            <family val="2"/>
          </rPr>
          <t>aparks:</t>
        </r>
        <r>
          <rPr>
            <sz val="8"/>
            <color indexed="81"/>
            <rFont val="Tahoma"/>
            <family val="2"/>
          </rPr>
          <t xml:space="preserve">
Not req'd in Ontario/Quebec</t>
        </r>
      </text>
    </comment>
    <comment ref="L27" authorId="0" shapeId="0">
      <text>
        <r>
          <rPr>
            <b/>
            <sz val="8"/>
            <color indexed="81"/>
            <rFont val="Tahoma"/>
            <family val="2"/>
          </rPr>
          <t>aparks:</t>
        </r>
        <r>
          <rPr>
            <sz val="8"/>
            <color indexed="81"/>
            <rFont val="Tahoma"/>
            <family val="2"/>
          </rPr>
          <t xml:space="preserve">
Not req'd in Ontario/Quebec</t>
        </r>
      </text>
    </comment>
    <comment ref="L28" authorId="0" shapeId="0">
      <text>
        <r>
          <rPr>
            <b/>
            <sz val="8"/>
            <color indexed="81"/>
            <rFont val="Tahoma"/>
            <family val="2"/>
          </rPr>
          <t>aparks:</t>
        </r>
        <r>
          <rPr>
            <sz val="8"/>
            <color indexed="81"/>
            <rFont val="Tahoma"/>
            <family val="2"/>
          </rPr>
          <t xml:space="preserve">
Not req'd in Ontario/Quebec</t>
        </r>
      </text>
    </comment>
    <comment ref="L29" authorId="0" shapeId="0">
      <text>
        <r>
          <rPr>
            <b/>
            <sz val="8"/>
            <color indexed="81"/>
            <rFont val="Tahoma"/>
            <family val="2"/>
          </rPr>
          <t>aparks:</t>
        </r>
        <r>
          <rPr>
            <sz val="8"/>
            <color indexed="81"/>
            <rFont val="Tahoma"/>
            <family val="2"/>
          </rPr>
          <t xml:space="preserve">
Not req'd in Ontario/Quebec</t>
        </r>
      </text>
    </comment>
    <comment ref="L30" authorId="0" shapeId="0">
      <text>
        <r>
          <rPr>
            <b/>
            <sz val="8"/>
            <color indexed="81"/>
            <rFont val="Tahoma"/>
            <family val="2"/>
          </rPr>
          <t>aparks:</t>
        </r>
        <r>
          <rPr>
            <sz val="8"/>
            <color indexed="81"/>
            <rFont val="Tahoma"/>
            <family val="2"/>
          </rPr>
          <t xml:space="preserve">
Not req'd in Ontario/Quebec</t>
        </r>
      </text>
    </comment>
    <comment ref="L31" authorId="0" shapeId="0">
      <text>
        <r>
          <rPr>
            <b/>
            <sz val="8"/>
            <color indexed="81"/>
            <rFont val="Tahoma"/>
            <family val="2"/>
          </rPr>
          <t>aparks:</t>
        </r>
        <r>
          <rPr>
            <sz val="8"/>
            <color indexed="81"/>
            <rFont val="Tahoma"/>
            <family val="2"/>
          </rPr>
          <t xml:space="preserve">
Not req'd in Ontario/Quebec</t>
        </r>
      </text>
    </comment>
    <comment ref="L32" authorId="0" shapeId="0">
      <text>
        <r>
          <rPr>
            <b/>
            <sz val="8"/>
            <color indexed="81"/>
            <rFont val="Tahoma"/>
            <family val="2"/>
          </rPr>
          <t>aparks:</t>
        </r>
        <r>
          <rPr>
            <sz val="8"/>
            <color indexed="81"/>
            <rFont val="Tahoma"/>
            <family val="2"/>
          </rPr>
          <t xml:space="preserve">
Not req'd in Ontario/Quebec</t>
        </r>
      </text>
    </comment>
    <comment ref="L33" authorId="0" shapeId="0">
      <text>
        <r>
          <rPr>
            <b/>
            <sz val="8"/>
            <color indexed="81"/>
            <rFont val="Tahoma"/>
            <family val="2"/>
          </rPr>
          <t>aparks:</t>
        </r>
        <r>
          <rPr>
            <sz val="8"/>
            <color indexed="81"/>
            <rFont val="Tahoma"/>
            <family val="2"/>
          </rPr>
          <t xml:space="preserve">
Not req'd in Ontario/Quebec</t>
        </r>
      </text>
    </comment>
    <comment ref="L34" authorId="0" shapeId="0">
      <text>
        <r>
          <rPr>
            <b/>
            <sz val="8"/>
            <color indexed="81"/>
            <rFont val="Tahoma"/>
            <family val="2"/>
          </rPr>
          <t>aparks:</t>
        </r>
        <r>
          <rPr>
            <sz val="8"/>
            <color indexed="81"/>
            <rFont val="Tahoma"/>
            <family val="2"/>
          </rPr>
          <t xml:space="preserve">
Not req'd in Ontario/Quebec</t>
        </r>
      </text>
    </comment>
  </commentList>
</comments>
</file>

<file path=xl/sharedStrings.xml><?xml version="1.0" encoding="utf-8"?>
<sst xmlns="http://schemas.openxmlformats.org/spreadsheetml/2006/main" count="803" uniqueCount="182">
  <si>
    <t>Product</t>
  </si>
  <si>
    <t>Model</t>
  </si>
  <si>
    <t>MACH</t>
  </si>
  <si>
    <t>C750</t>
  </si>
  <si>
    <t>C1050</t>
  </si>
  <si>
    <t>C2500</t>
  </si>
  <si>
    <t>C3000</t>
  </si>
  <si>
    <t>C4000</t>
  </si>
  <si>
    <t>N1000</t>
  </si>
  <si>
    <t>N2000</t>
  </si>
  <si>
    <t>N1500</t>
  </si>
  <si>
    <t>D750</t>
  </si>
  <si>
    <t>D1000</t>
  </si>
  <si>
    <t>D1500</t>
  </si>
  <si>
    <t>D2000</t>
  </si>
  <si>
    <t>D700</t>
  </si>
  <si>
    <t>D1500-2</t>
  </si>
  <si>
    <t>D1700</t>
  </si>
  <si>
    <t>D1700-2</t>
  </si>
  <si>
    <t>D2000-2</t>
  </si>
  <si>
    <t>N700</t>
  </si>
  <si>
    <t>N1500-2</t>
  </si>
  <si>
    <t>N1700</t>
  </si>
  <si>
    <t>N1700-2</t>
  </si>
  <si>
    <t>N2000-2</t>
  </si>
  <si>
    <t>SD700</t>
  </si>
  <si>
    <t>SD1000</t>
  </si>
  <si>
    <t>SD1500</t>
  </si>
  <si>
    <t>SD1500-2</t>
  </si>
  <si>
    <t>SD1700</t>
  </si>
  <si>
    <t>SD1700-2</t>
  </si>
  <si>
    <t>SD2000</t>
  </si>
  <si>
    <t>SD2000-2</t>
  </si>
  <si>
    <t>SN700</t>
  </si>
  <si>
    <t>SN1000</t>
  </si>
  <si>
    <t>SN1500</t>
  </si>
  <si>
    <t>SN1500-2</t>
  </si>
  <si>
    <t>SN1700</t>
  </si>
  <si>
    <t>SN1700-2</t>
  </si>
  <si>
    <t>SN2000</t>
  </si>
  <si>
    <t>SN2000-2</t>
  </si>
  <si>
    <t>C900</t>
  </si>
  <si>
    <t>&lt; 10</t>
  </si>
  <si>
    <t>Input 
BTU/h</t>
  </si>
  <si>
    <t>Output
BTU/h</t>
  </si>
  <si>
    <t>SCAQMD</t>
  </si>
  <si>
    <t>#1146.2</t>
  </si>
  <si>
    <t>&lt; 15</t>
  </si>
  <si>
    <t>#1146.1</t>
  </si>
  <si>
    <t>Type</t>
  </si>
  <si>
    <t>Condensing</t>
  </si>
  <si>
    <t>C750-GG</t>
  </si>
  <si>
    <t>Dual Fuel
Condensing</t>
  </si>
  <si>
    <t>C900-GG</t>
  </si>
  <si>
    <t>C1050-GG</t>
  </si>
  <si>
    <t>Outdoor
Condensing</t>
  </si>
  <si>
    <t>&lt; 25</t>
  </si>
  <si>
    <t>On/Off
Non-Condensing</t>
  </si>
  <si>
    <t>Low-High-Low
Non-Condensing</t>
  </si>
  <si>
    <t>Dry Weight
lbs</t>
  </si>
  <si>
    <t>NOx
ppm</t>
  </si>
  <si>
    <t>T3595.4123R</t>
  </si>
  <si>
    <t>T3596.4123R</t>
  </si>
  <si>
    <t>T3597.4123R</t>
  </si>
  <si>
    <t>T3598.4123R</t>
  </si>
  <si>
    <t>T3599.4123R</t>
  </si>
  <si>
    <t>M4006.512346</t>
  </si>
  <si>
    <t>M6701.512346</t>
  </si>
  <si>
    <t>M6701.512346ADD1</t>
  </si>
  <si>
    <t>M8064.561234</t>
  </si>
  <si>
    <t>K5412.51234T</t>
  </si>
  <si>
    <t>K5410.51234T</t>
  </si>
  <si>
    <t>L2849.51234T</t>
  </si>
  <si>
    <t>M5230.51234</t>
  </si>
  <si>
    <t>ASME BPVC Section IV</t>
  </si>
  <si>
    <t>ANSI Z21.13a-2010
CSA 4.9a-2010</t>
  </si>
  <si>
    <t>ANSI Z21.13a-2010
CSA 4.9a-2015</t>
  </si>
  <si>
    <t>ANSI Z21.13a-2010
CSA 4.9a-2016</t>
  </si>
  <si>
    <t>ANSI Z21.13a-2010
CSA 4.9a-2028</t>
  </si>
  <si>
    <t>ANSI Z21.13a-2010
CSA 4.9a-2029</t>
  </si>
  <si>
    <t>Code information is provided for reference only and is subject to change based on updated standards from ASME, CSA and respective organizations. 
For detailed product and code availibility, please contact Harsco Industrial Patterson-Kelley or a local Harsco Industrial Patterson-Kelley representative.</t>
  </si>
  <si>
    <t>Harsco Industrial Patterson-Kelley Boiler Codes and Certifications Spreadsheet</t>
  </si>
  <si>
    <t>http://cafs.ahrinet.org/gama_cafs/sdpsearch/showcert.jsp?model_id=1377400</t>
  </si>
  <si>
    <t>http://cafs.ahrinet.org/gama_cafs/sdpsearch/showcert.jsp?model_id=1377401</t>
  </si>
  <si>
    <t>http://cafs.ahrinet.org/gama_cafs/sdpsearch/showcert.jsp?model_id=1377402</t>
  </si>
  <si>
    <t>http://cafs.ahrinet.org/gama_cafs/sdpsearch/showcert.jsp?model_id=1377403</t>
  </si>
  <si>
    <t>http://cafs.ahrinet.org/gama_cafs/sdpsearch/showcert.jsp?model_id=1377404</t>
  </si>
  <si>
    <t>http://cafs.ahrinet.org/gama_cafs/sdpsearch/showcert.jsp?model_id=1377405</t>
  </si>
  <si>
    <t>http://cafs.ahrinet.org/gama_cafs/sdpsearch/showcert.jsp?model_id=1377406</t>
  </si>
  <si>
    <t>http://cafs.ahrinet.org/gama_cafs/sdpsearch/showcert.jsp?model_id=1377407</t>
  </si>
  <si>
    <t>http://cafs.ahrinet.org/gama_cafs/sdpsearch/showcert.jsp?model_id=1585270</t>
  </si>
  <si>
    <t>http://cafs.ahrinet.org/gama_cafs/sdpsearch/showcert.jsp?model_id=966418</t>
  </si>
  <si>
    <t>http://cafs.ahrinet.org/gama_cafs/sdpsearch/showcert.jsp?model_id=966419</t>
  </si>
  <si>
    <t>http://cafs.ahrinet.org/gama_cafs/sdpsearch/showcert.jsp?model_id=966420</t>
  </si>
  <si>
    <t>http://cafs.ahrinet.org/gama_cafs/sdpsearch/showcert.jsp?model_id=966421</t>
  </si>
  <si>
    <t>http://cafs.ahrinet.org/gama_cafs/sdpsearch/showcert.jsp?model_id=966417</t>
  </si>
  <si>
    <t>http://cafs.ahrinet.org/gama_cafs/sdpsearch/showcert.jsp?model_id=966423</t>
  </si>
  <si>
    <t>http://cafs.ahrinet.org/gama_cafs/sdpsearch/showcert.jsp?model_id=942802</t>
  </si>
  <si>
    <t>http://cafs.ahrinet.org/gama_cafs/sdpsearch/showcert.jsp?model_id=942803</t>
  </si>
  <si>
    <t>http://cafs.ahrinet.org/gama_cafs/sdpsearch/showcert.jsp?model_id=942804</t>
  </si>
  <si>
    <t>http://cafs.ahrinet.org/gama_cafs/sdpsearch/showcert.jsp?model_id=942806</t>
  </si>
  <si>
    <t>http://cafs.ahrinet.org/gama_cafs/sdpsearch/showcert.jsp?model_id=966427</t>
  </si>
  <si>
    <t>http://cafs.ahrinet.org/gama_cafs/sdpsearch/showcert.jsp?model_id=966428</t>
  </si>
  <si>
    <t>http://cafs.ahrinet.org/gama_cafs/sdpsearch/showcert.jsp?model_id=966424</t>
  </si>
  <si>
    <t>http://cafs.ahrinet.org/gama_cafs/sdpsearch/showcert.jsp?model_id=966425</t>
  </si>
  <si>
    <t>http://cafs.ahrinet.org/gama_cafs/sdpsearch/showcert.jsp?model_id=966426</t>
  </si>
  <si>
    <t>http://cafs.ahrinet.org/gama_cafs/sdpsearch/showcert.jsp?model_id=947525</t>
  </si>
  <si>
    <t>http://cafs.ahrinet.org/gama_cafs/sdpsearch/showcert.jsp?model_id=947526</t>
  </si>
  <si>
    <t>http://cafs.ahrinet.org/gama_cafs/sdpsearch/showcert.jsp?model_id=947527</t>
  </si>
  <si>
    <t>http://cafs.ahrinet.org/gama_cafs/sdpsearch/showcert.jsp?model_id=947528</t>
  </si>
  <si>
    <t>http://cafs.ahrinet.org/gama_cafs/sdpsearch/showcert.jsp?model_id=947529</t>
  </si>
  <si>
    <t>M4006.51234
D08170.6</t>
  </si>
  <si>
    <t>K1364.51234T
L2849.51234T</t>
  </si>
  <si>
    <t>MODU-FIRE FD
N-Series</t>
  </si>
  <si>
    <t>MODU-FIRE FD
D-Series</t>
  </si>
  <si>
    <t>P-K THERMIFIC
N-Series</t>
  </si>
  <si>
    <t>P-K THERMIFIC
SN-Series</t>
  </si>
  <si>
    <t>P-K THERMIFIC
D-Series</t>
  </si>
  <si>
    <t>P-K THERMIFIC
SD-Series</t>
  </si>
  <si>
    <t>Forced Draft</t>
  </si>
  <si>
    <t>CSA</t>
  </si>
  <si>
    <t>ASME</t>
  </si>
  <si>
    <t>IBR Directory Listing
COPY and PASTE the URL into your web browser to view</t>
  </si>
  <si>
    <t>MACH
Dual Fuel</t>
  </si>
  <si>
    <t>MACH
Outdoor</t>
  </si>
  <si>
    <t>CRN
Listing</t>
  </si>
  <si>
    <t>C300*</t>
  </si>
  <si>
    <t>C450*</t>
  </si>
  <si>
    <t>C1500*</t>
  </si>
  <si>
    <t>C2000*</t>
  </si>
  <si>
    <t>CSA Thermal Efficiency
%</t>
  </si>
  <si>
    <t>C1500H</t>
  </si>
  <si>
    <t>C2000H</t>
  </si>
  <si>
    <t>ANSI Z21.13a-2014
CSA 4.9a-2014</t>
  </si>
  <si>
    <t>CM300</t>
  </si>
  <si>
    <t>CM399</t>
  </si>
  <si>
    <t>CM500</t>
  </si>
  <si>
    <t>SONIC</t>
  </si>
  <si>
    <t>SONIC Dual Fuel</t>
  </si>
  <si>
    <t>SC1500</t>
  </si>
  <si>
    <t>SC1500GG</t>
  </si>
  <si>
    <t>SC2000</t>
  </si>
  <si>
    <t>SC2000GG</t>
  </si>
  <si>
    <t>SC3000</t>
  </si>
  <si>
    <t>SC3000GG</t>
  </si>
  <si>
    <t>SC4000</t>
  </si>
  <si>
    <t>SC4000GG</t>
  </si>
  <si>
    <t>&lt;10</t>
  </si>
  <si>
    <t>&lt;15</t>
  </si>
  <si>
    <t>C1500HGG</t>
  </si>
  <si>
    <t>C2000HGG</t>
  </si>
  <si>
    <t>C4000GG</t>
  </si>
  <si>
    <t>C3000GG</t>
  </si>
  <si>
    <t>C2500GG</t>
  </si>
  <si>
    <t>N750-MFD</t>
  </si>
  <si>
    <t>N1000-MFD</t>
  </si>
  <si>
    <t>N1500-MFD</t>
  </si>
  <si>
    <t>N2000-MFD</t>
  </si>
  <si>
    <t>N2500-MFD</t>
  </si>
  <si>
    <t>N3000-MFD</t>
  </si>
  <si>
    <t>A7350.3</t>
  </si>
  <si>
    <t>T4473.4</t>
  </si>
  <si>
    <t>K1362.51234T
L2849.51234T</t>
  </si>
  <si>
    <t>W750VX</t>
  </si>
  <si>
    <t>W1000VX</t>
  </si>
  <si>
    <t>W1500VX</t>
  </si>
  <si>
    <t>W1700VX</t>
  </si>
  <si>
    <t>W2000VX</t>
  </si>
  <si>
    <t>VELOX</t>
  </si>
  <si>
    <t>VELOX W Series</t>
  </si>
  <si>
    <t>Modulating
Non-Condensing</t>
  </si>
  <si>
    <t>**</t>
  </si>
  <si>
    <t>* Not in production anymore</t>
  </si>
  <si>
    <t>** Pending</t>
  </si>
  <si>
    <t>R1592.5</t>
  </si>
  <si>
    <t>A7556.3
8695.7</t>
  </si>
  <si>
    <t>N750VX</t>
  </si>
  <si>
    <t>N1000VX</t>
  </si>
  <si>
    <t>N1500VX</t>
  </si>
  <si>
    <t>N1700VX</t>
  </si>
  <si>
    <t>N2000VX</t>
  </si>
  <si>
    <t>ANSI Z21.10.3-2015
CSA 4.3-2015</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</si>
</sst>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u/>
      <sz val="8.8000000000000007"/>
      <color theme="10"/>
      <name val="Calibri"/>
      <family val="2"/>
    </font>
    <font>
      <sz val="10"/>
      <color theme="1"/>
      <name val="Arial"/>
      <family val="2"/>
    </font>
    <font>
      <sz val="8"/>
      <color indexed="81"/>
      <name val="Tahoma"/>
      <charset val="1"/>
    </font>
    <font>
      <b/>
      <sz val="8"/>
      <color indexed="81"/>
      <name val="Tahoma"/>
      <charset val="1"/>
    </font>
    <font>
      <sz val="8"/>
      <color indexed="81"/>
      <name val="Tahoma"/>
      <family val="2"/>
    </font>
    <font>
      <b/>
      <sz val="8"/>
      <color indexed="81"/>
      <name val="Tahoma"/>
      <family val="2"/>
    </font>
    <font>
      <b/>
      <sz val="8"/>
      <color theme="0"/>
      <name val="Arial"/>
      <family val="2"/>
    </font>
    <font>
      <sz val="8"/>
      <color theme="0"/>
      <name val="Arial"/>
      <family val="2"/>
    </font>
    <font>
      <b/>
      <sz val="8"/>
      <color rgb="FF0063BE"/>
      <name val="Arial"/>
      <family val="2"/>
    </font>
    <font>
      <sz val="8"/>
      <name val="Arial"/>
      <family val="2"/>
    </font>
    <font>
      <sz val="8"/>
      <color theme="1"/>
      <name val="Arial"/>
      <family val="2"/>
    </font>
    <font>
      <u/>
      <sz val="8"/>
      <color theme="10"/>
      <name val="Arial"/>
      <family val="2"/>
    </font>
    <font>
      <sz val="8"/>
      <color theme="1"/>
      <name val="Calibri"/>
      <family val="2"/>
      <scheme val="minor"/>
    </font>
    <font>
      <b/>
      <sz val="14"/>
      <color theme="1"/>
      <name val="Arial"/>
      <family val="2"/>
    </font>
    <font>
      <b/>
      <sz val="8"/>
      <color theme="1"/>
      <name val="Arial"/>
      <family val="2"/>
    </font>
    <font>
      <sz val="8"/>
      <name val="Arial"/>
    </font>
    <font>
      <sz val="8"/>
      <color theme="1"/>
      <name val="Arial"/>
    </font>
    <font>
      <u/>
      <sz val="8"/>
      <color theme="10"/>
      <name val="Arial"/>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53">
    <xf numFmtId="0" fontId="0" fillId="0" borderId="0" xfId="0"/>
    <xf numFmtId="0" fontId="2" fillId="2"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NumberFormat="1" applyFont="1" applyFill="1" applyBorder="1" applyAlignment="1">
      <alignment horizontal="left" vertical="center"/>
    </xf>
    <xf numFmtId="3" fontId="10" fillId="0" borderId="0" xfId="0" applyNumberFormat="1" applyFont="1" applyFill="1" applyBorder="1" applyAlignment="1">
      <alignment horizontal="left" vertical="center"/>
    </xf>
    <xf numFmtId="0" fontId="10" fillId="0" borderId="0" xfId="0" applyFont="1" applyFill="1" applyAlignment="1">
      <alignment wrapText="1"/>
    </xf>
    <xf numFmtId="0" fontId="10" fillId="0" borderId="0" xfId="0" applyFont="1" applyFill="1" applyBorder="1" applyAlignment="1">
      <alignment horizontal="left" vertical="center"/>
    </xf>
    <xf numFmtId="0" fontId="11" fillId="0" borderId="0" xfId="0" applyFont="1" applyFill="1" applyBorder="1" applyAlignment="1">
      <alignment vertical="center" wrapText="1"/>
    </xf>
    <xf numFmtId="0" fontId="12" fillId="0" borderId="0" xfId="1" applyFont="1" applyFill="1" applyBorder="1" applyAlignment="1" applyProtection="1">
      <alignment vertical="center"/>
    </xf>
    <xf numFmtId="0" fontId="11" fillId="0" borderId="0" xfId="0" applyFont="1" applyFill="1" applyBorder="1" applyAlignment="1">
      <alignment vertical="center"/>
    </xf>
    <xf numFmtId="3" fontId="11" fillId="0" borderId="0" xfId="0" applyNumberFormat="1"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NumberFormat="1" applyFont="1" applyFill="1" applyBorder="1" applyAlignment="1">
      <alignment horizontal="left" vertical="center"/>
    </xf>
    <xf numFmtId="0" fontId="7" fillId="3" borderId="0" xfId="0" applyFont="1" applyFill="1" applyBorder="1" applyAlignment="1">
      <alignment horizontal="center" vertical="center" wrapText="1"/>
    </xf>
    <xf numFmtId="0" fontId="7" fillId="3" borderId="0" xfId="0" applyNumberFormat="1" applyFont="1" applyFill="1" applyBorder="1" applyAlignment="1">
      <alignment horizontal="center" vertical="center" wrapText="1"/>
    </xf>
    <xf numFmtId="3" fontId="7" fillId="3" borderId="0"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11" fillId="0" borderId="0" xfId="0" applyNumberFormat="1" applyFont="1" applyFill="1" applyBorder="1" applyAlignment="1">
      <alignment vertical="center"/>
    </xf>
    <xf numFmtId="0" fontId="11" fillId="2" borderId="0" xfId="0" applyFont="1" applyFill="1" applyBorder="1" applyAlignment="1">
      <alignment vertical="center"/>
    </xf>
    <xf numFmtId="0" fontId="11" fillId="2" borderId="0" xfId="0" applyNumberFormat="1" applyFont="1" applyFill="1" applyBorder="1" applyAlignment="1">
      <alignment vertical="center"/>
    </xf>
    <xf numFmtId="3" fontId="11" fillId="2" borderId="0"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10" fillId="2" borderId="0" xfId="0" applyFont="1" applyFill="1" applyBorder="1" applyAlignment="1">
      <alignment vertical="center"/>
    </xf>
    <xf numFmtId="0" fontId="11" fillId="2" borderId="0" xfId="0" applyFont="1" applyFill="1" applyBorder="1" applyAlignment="1">
      <alignment horizontal="left" vertical="center"/>
    </xf>
    <xf numFmtId="0" fontId="13" fillId="2" borderId="0" xfId="0" applyFont="1" applyFill="1"/>
    <xf numFmtId="0" fontId="8" fillId="3" borderId="0" xfId="0"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3" fontId="8" fillId="3"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0" fillId="2" borderId="0" xfId="0" applyFont="1" applyFill="1" applyBorder="1"/>
    <xf numFmtId="0" fontId="13" fillId="0" borderId="0" xfId="0" applyFont="1" applyFill="1"/>
    <xf numFmtId="0" fontId="15" fillId="0" borderId="0" xfId="0" applyFont="1" applyFill="1" applyBorder="1" applyAlignment="1">
      <alignment horizontal="center" vertical="center" wrapText="1"/>
    </xf>
    <xf numFmtId="3" fontId="11" fillId="0" borderId="0" xfId="0" applyNumberFormat="1" applyFont="1" applyFill="1" applyBorder="1" applyAlignment="1">
      <alignment vertical="center"/>
    </xf>
    <xf numFmtId="0" fontId="10" fillId="0" borderId="0" xfId="0" applyFont="1" applyFill="1" applyAlignment="1">
      <alignment horizontal="left" vertical="center" wrapText="1"/>
    </xf>
    <xf numFmtId="0" fontId="14" fillId="2" borderId="0" xfId="0" applyFont="1" applyFill="1" applyBorder="1" applyAlignment="1">
      <alignment horizontal="center"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17" fillId="0" borderId="0" xfId="0" applyNumberFormat="1" applyFont="1" applyFill="1" applyBorder="1" applyAlignment="1">
      <alignment horizontal="left" vertical="center"/>
    </xf>
    <xf numFmtId="3" fontId="16" fillId="0" borderId="0" xfId="0" applyNumberFormat="1" applyFont="1" applyFill="1" applyBorder="1" applyAlignment="1">
      <alignment horizontal="left" vertical="center"/>
    </xf>
    <xf numFmtId="0" fontId="16" fillId="0" borderId="0" xfId="0" applyFont="1" applyFill="1" applyBorder="1" applyAlignment="1">
      <alignment horizontal="left" vertical="center"/>
    </xf>
    <xf numFmtId="0" fontId="17" fillId="0" borderId="0" xfId="0" applyFont="1" applyFill="1" applyBorder="1" applyAlignment="1">
      <alignment horizontal="left" vertical="center"/>
    </xf>
    <xf numFmtId="0" fontId="17" fillId="0" borderId="0" xfId="0" applyFont="1" applyFill="1" applyAlignment="1">
      <alignment vertical="center" wrapText="1"/>
    </xf>
    <xf numFmtId="0" fontId="18" fillId="0" borderId="0" xfId="1" applyFont="1" applyFill="1" applyBorder="1" applyAlignment="1" applyProtection="1">
      <alignment vertical="center"/>
    </xf>
    <xf numFmtId="3" fontId="17" fillId="0" borderId="0" xfId="0" applyNumberFormat="1" applyFont="1" applyFill="1" applyBorder="1" applyAlignment="1">
      <alignment horizontal="left" vertical="center"/>
    </xf>
    <xf numFmtId="0" fontId="17" fillId="0" borderId="0" xfId="0" applyFont="1" applyFill="1" applyBorder="1" applyAlignment="1">
      <alignment vertical="center" wrapText="1"/>
    </xf>
    <xf numFmtId="0" fontId="10" fillId="0" borderId="0" xfId="0" applyFont="1" applyFill="1" applyBorder="1" applyAlignment="1">
      <alignment vertical="center" wrapText="1"/>
    </xf>
    <xf numFmtId="0" fontId="10" fillId="4" borderId="0" xfId="0" applyFont="1" applyFill="1" applyBorder="1" applyAlignment="1">
      <alignment horizontal="left" vertical="center"/>
    </xf>
    <xf numFmtId="0" fontId="2" fillId="0" borderId="0" xfId="0" applyFont="1" applyFill="1" applyBorder="1" applyAlignment="1">
      <alignment vertical="center"/>
    </xf>
    <xf numFmtId="0" fontId="11" fillId="2" borderId="0" xfId="0" applyFont="1" applyFill="1" applyBorder="1" applyAlignment="1">
      <alignment horizontal="center" vertical="center" wrapText="1"/>
    </xf>
    <xf numFmtId="0" fontId="14" fillId="2"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Alignment="1">
      <alignment vertical="center" wrapText="1"/>
    </xf>
  </cellXfs>
  <cellStyles count="2">
    <cellStyle name="Hyperlink" xfId="1" builtinId="8"/>
    <cellStyle name="Normal" xfId="0" builtinId="0"/>
  </cellStyles>
  <dxfs count="15">
    <dxf>
      <font>
        <strike val="0"/>
        <outline val="0"/>
        <shadow val="0"/>
        <vertAlign val="baseline"/>
        <sz val="8"/>
        <name val="Arial"/>
        <scheme val="none"/>
      </font>
      <fill>
        <patternFill patternType="none">
          <fgColor indexed="64"/>
          <bgColor indexed="65"/>
        </patternFill>
      </fill>
      <alignment horizontal="general" vertical="center" textRotation="0" wrapText="0" relative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center" textRotation="0" wrapText="1" relativeIndent="0" justifyLastLine="0" shrinkToFit="0" readingOrder="0"/>
    </dxf>
    <dxf>
      <font>
        <strike val="0"/>
        <outline val="0"/>
        <shadow val="0"/>
        <vertAlign val="baseline"/>
        <sz val="8"/>
        <name val="Arial"/>
        <scheme val="none"/>
      </font>
      <fill>
        <patternFill patternType="none">
          <fgColor indexed="64"/>
          <bgColor indexed="65"/>
        </patternFill>
      </fill>
      <alignment horizontal="general" vertical="center" textRotation="0" wrapText="0" relative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left" vertical="center" textRotation="0" wrapText="0" relativeIndent="0" justifyLastLine="0" shrinkToFit="0" readingOrder="0"/>
    </dxf>
    <dxf>
      <font>
        <strike val="0"/>
        <outline val="0"/>
        <shadow val="0"/>
        <vertAlign val="baseline"/>
        <sz val="8"/>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center" vertical="center" textRotation="0" wrapText="1" relativeIndent="0" justifyLastLine="0" shrinkToFit="0" readingOrder="0"/>
    </dxf>
    <dxf>
      <font>
        <strike val="0"/>
        <outline val="0"/>
        <shadow val="0"/>
        <vertAlign val="baseline"/>
        <sz val="8"/>
        <name val="Arial"/>
        <scheme val="none"/>
      </font>
      <numFmt numFmtId="3" formatCode="#,##0"/>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8"/>
        <name val="Arial"/>
        <scheme val="none"/>
      </font>
      <numFmt numFmtId="3"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rial"/>
        <scheme val="none"/>
      </font>
      <numFmt numFmtId="0" formatCode="General"/>
      <fill>
        <patternFill patternType="none">
          <fgColor indexed="64"/>
          <bgColor indexed="65"/>
        </patternFill>
      </fill>
      <alignment horizontal="left" vertical="center" textRotation="0" wrapText="0" relative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center" textRotation="0" wrapText="0" relativeIndent="0" justifyLastLine="0" shrinkToFit="0" readingOrder="0"/>
    </dxf>
    <dxf>
      <font>
        <strike val="0"/>
        <outline val="0"/>
        <shadow val="0"/>
        <vertAlign val="baseline"/>
        <sz val="8"/>
        <name val="Arial"/>
        <scheme val="none"/>
      </font>
      <fill>
        <patternFill patternType="none">
          <fgColor indexed="64"/>
          <bgColor indexed="65"/>
        </patternFill>
      </fill>
      <alignment horizontal="general" vertical="center" textRotation="0" wrapText="0" relativeIndent="0" justifyLastLine="0" shrinkToFit="0" readingOrder="0"/>
    </dxf>
    <dxf>
      <font>
        <strike val="0"/>
        <outline val="0"/>
        <shadow val="0"/>
        <vertAlign val="baseline"/>
        <sz val="8"/>
        <name val="Arial"/>
        <scheme val="none"/>
      </font>
      <fill>
        <patternFill patternType="none">
          <fgColor indexed="64"/>
          <bgColor indexed="65"/>
        </patternFill>
      </fill>
      <alignment horizontal="general" vertical="center" textRotation="0" wrapText="0" relativeIndent="0" justifyLastLine="0" shrinkToFit="0" readingOrder="0"/>
    </dxf>
    <dxf>
      <font>
        <strike val="0"/>
        <outline val="0"/>
        <shadow val="0"/>
        <vertAlign val="baseline"/>
        <sz val="8"/>
        <name val="Arial"/>
        <scheme val="none"/>
      </font>
      <fill>
        <patternFill patternType="none">
          <fgColor indexed="64"/>
          <bgColor indexed="65"/>
        </patternFill>
      </fill>
      <alignment horizontal="general" vertical="center" textRotation="0" wrapText="0" relativeIndent="0" justifyLastLine="0" shrinkToFit="0" readingOrder="0"/>
    </dxf>
    <dxf>
      <font>
        <strike val="0"/>
        <outline val="0"/>
        <shadow val="0"/>
        <u val="none"/>
        <vertAlign val="baseline"/>
        <sz val="8"/>
        <color theme="0"/>
        <name val="Arial"/>
        <scheme val="none"/>
      </font>
      <fill>
        <patternFill patternType="solid">
          <fgColor indexed="64"/>
          <bgColor theme="1"/>
        </patternFill>
      </fill>
      <alignment horizontal="center" vertical="center" textRotation="0" wrapText="1" indent="0" justifyLastLine="0" shrinkToFit="0" readingOrder="0"/>
    </dxf>
  </dxfs>
  <tableStyles count="0" defaultTableStyle="TableStyleMedium9" defaultPivotStyle="PivotStyleLight16"/>
  <colors>
    <mruColors>
      <color rgb="FF0063BE"/>
      <color rgb="FF4A7DBA"/>
      <color rgb="FF3E6C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M98" totalsRowShown="0" headerRowDxfId="14" dataDxfId="13">
  <tableColumns count="13">
    <tableColumn id="1" name="Product" dataDxfId="12"/>
    <tableColumn id="2" name="Model" dataDxfId="11"/>
    <tableColumn id="14" name="Type" dataDxfId="10"/>
    <tableColumn id="21" name="CSA Thermal Efficiency_x000a_%" dataDxfId="9"/>
    <tableColumn id="10" name="Input _x000a_BTU/h" dataDxfId="8"/>
    <tableColumn id="11" name="Output_x000a_BTU/h" dataDxfId="7"/>
    <tableColumn id="15" name="CSA" dataDxfId="6"/>
    <tableColumn id="7" name="ASME" dataDxfId="5"/>
    <tableColumn id="8" name="Dry Weight_x000a_lbs" dataDxfId="4"/>
    <tableColumn id="13" name="NOx_x000a_ppm" dataDxfId="3"/>
    <tableColumn id="9" name="SCAQMD" dataDxfId="2"/>
    <tableColumn id="4" name="CRN_x000a_Listing" dataDxfId="1"/>
    <tableColumn id="20" name="IBR Directory Listing_x000a_COPY and PASTE the URL into your web browser to view"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afs.ahrinet.org/gama_cafs/sdpsearch/showcert.jsp?model_id=942806" TargetMode="External"/><Relationship Id="rId1" Type="http://schemas.openxmlformats.org/officeDocument/2006/relationships/hyperlink" Target="http://cafs.ahrinet.org/gama_cafs/sdpsearch/showcert.jsp?model_id=1377401"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3"/>
  <sheetViews>
    <sheetView tabSelected="1" zoomScale="90" zoomScaleNormal="90" workbookViewId="0">
      <selection activeCell="L84" sqref="L84"/>
    </sheetView>
  </sheetViews>
  <sheetFormatPr defaultRowHeight="24.75" customHeight="1" x14ac:dyDescent="0.2"/>
  <cols>
    <col min="1" max="1" width="17.140625" style="10" customWidth="1"/>
    <col min="2" max="2" width="13.7109375" style="10" bestFit="1" customWidth="1"/>
    <col min="3" max="3" width="13.7109375" style="10" customWidth="1"/>
    <col min="4" max="4" width="10.140625" style="18" bestFit="1" customWidth="1"/>
    <col min="5" max="6" width="8.7109375" style="11" bestFit="1" customWidth="1"/>
    <col min="7" max="7" width="15.5703125" style="5" bestFit="1" customWidth="1"/>
    <col min="8" max="8" width="10.28515625" style="3" bestFit="1" customWidth="1"/>
    <col min="9" max="9" width="10" style="12" bestFit="1" customWidth="1"/>
    <col min="10" max="10" width="4.7109375" style="12" bestFit="1" customWidth="1"/>
    <col min="11" max="11" width="9.140625" style="10" bestFit="1" customWidth="1"/>
    <col min="12" max="12" width="15.28515625" style="31" bestFit="1" customWidth="1"/>
    <col min="13" max="13" width="10.7109375" style="10" hidden="1" customWidth="1"/>
    <col min="14" max="14" width="14" style="10" customWidth="1"/>
    <col min="15" max="16384" width="9.140625" style="10"/>
  </cols>
  <sheetData>
    <row r="1" spans="1:17" ht="24.75" customHeight="1" x14ac:dyDescent="0.25">
      <c r="A1" s="50" t="s">
        <v>81</v>
      </c>
      <c r="B1" s="50"/>
      <c r="C1" s="50"/>
      <c r="D1" s="50"/>
      <c r="E1" s="50"/>
      <c r="F1" s="50"/>
      <c r="G1" s="50"/>
      <c r="H1" s="50"/>
      <c r="I1" s="50"/>
      <c r="J1" s="50"/>
      <c r="K1" s="50"/>
      <c r="L1" s="50"/>
      <c r="M1" s="50"/>
    </row>
    <row r="2" spans="1:17" ht="24.75" customHeight="1" x14ac:dyDescent="0.25">
      <c r="A2" s="1" t="s">
        <v>172</v>
      </c>
      <c r="B2" s="35"/>
      <c r="C2" s="35"/>
      <c r="D2" s="35"/>
      <c r="E2" s="35"/>
      <c r="F2" s="35"/>
      <c r="G2" s="35"/>
      <c r="H2" s="35"/>
      <c r="I2" s="35"/>
      <c r="J2" s="35"/>
      <c r="K2" s="35"/>
      <c r="L2" s="35"/>
      <c r="M2" s="35"/>
    </row>
    <row r="3" spans="1:17" ht="24.75" customHeight="1" x14ac:dyDescent="0.2">
      <c r="A3" s="48" t="s">
        <v>173</v>
      </c>
      <c r="B3" s="19"/>
      <c r="C3" s="19"/>
      <c r="D3" s="20"/>
      <c r="E3" s="21"/>
      <c r="F3" s="21"/>
      <c r="G3" s="22"/>
      <c r="H3" s="23"/>
      <c r="I3" s="24"/>
      <c r="J3" s="24"/>
      <c r="K3" s="19"/>
      <c r="L3" s="25"/>
      <c r="M3" s="19"/>
    </row>
    <row r="4" spans="1:17" s="29" customFormat="1" ht="48" customHeight="1" x14ac:dyDescent="0.25">
      <c r="A4" s="26" t="s">
        <v>0</v>
      </c>
      <c r="B4" s="26" t="s">
        <v>1</v>
      </c>
      <c r="C4" s="26" t="s">
        <v>49</v>
      </c>
      <c r="D4" s="27" t="s">
        <v>130</v>
      </c>
      <c r="E4" s="28" t="s">
        <v>43</v>
      </c>
      <c r="F4" s="28" t="s">
        <v>44</v>
      </c>
      <c r="G4" s="28" t="s">
        <v>120</v>
      </c>
      <c r="H4" s="26" t="s">
        <v>121</v>
      </c>
      <c r="I4" s="26" t="s">
        <v>59</v>
      </c>
      <c r="J4" s="26" t="s">
        <v>60</v>
      </c>
      <c r="K4" s="26" t="s">
        <v>45</v>
      </c>
      <c r="L4" s="26" t="s">
        <v>125</v>
      </c>
      <c r="M4" s="26" t="s">
        <v>122</v>
      </c>
    </row>
    <row r="5" spans="1:17" ht="24.75" customHeight="1" x14ac:dyDescent="0.2">
      <c r="A5" s="2" t="s">
        <v>2</v>
      </c>
      <c r="B5" s="3" t="s">
        <v>126</v>
      </c>
      <c r="C5" s="3" t="s">
        <v>50</v>
      </c>
      <c r="D5" s="4">
        <v>92</v>
      </c>
      <c r="E5" s="5">
        <v>300000</v>
      </c>
      <c r="F5" s="5">
        <f>Table1[[#This Row],[Input 
BTU/h]]*Table1[[#This Row],[CSA Thermal Efficiency
%]]/100</f>
        <v>276000</v>
      </c>
      <c r="G5" s="6" t="s">
        <v>75</v>
      </c>
      <c r="H5" s="6" t="s">
        <v>74</v>
      </c>
      <c r="I5" s="7">
        <v>354</v>
      </c>
      <c r="J5" s="7" t="s">
        <v>42</v>
      </c>
      <c r="K5" s="8" t="s">
        <v>46</v>
      </c>
      <c r="L5" s="51" t="s">
        <v>61</v>
      </c>
      <c r="M5" s="9" t="s">
        <v>82</v>
      </c>
      <c r="N5" s="8"/>
    </row>
    <row r="6" spans="1:17" ht="24.75" customHeight="1" x14ac:dyDescent="0.2">
      <c r="A6" s="17" t="s">
        <v>124</v>
      </c>
      <c r="B6" s="8" t="s">
        <v>126</v>
      </c>
      <c r="C6" s="8" t="s">
        <v>55</v>
      </c>
      <c r="D6" s="13">
        <v>92</v>
      </c>
      <c r="E6" s="11">
        <v>300000</v>
      </c>
      <c r="F6" s="5">
        <f>Table1[[#This Row],[Input 
BTU/h]]*Table1[[#This Row],[CSA Thermal Efficiency
%]]/100</f>
        <v>276000</v>
      </c>
      <c r="G6" s="6" t="s">
        <v>75</v>
      </c>
      <c r="H6" s="6" t="s">
        <v>74</v>
      </c>
      <c r="I6" s="12">
        <v>354</v>
      </c>
      <c r="J6" s="7" t="s">
        <v>42</v>
      </c>
      <c r="K6" s="8" t="s">
        <v>46</v>
      </c>
      <c r="L6" s="51" t="s">
        <v>61</v>
      </c>
      <c r="N6" s="8"/>
    </row>
    <row r="7" spans="1:17" ht="24.75" customHeight="1" x14ac:dyDescent="0.2">
      <c r="A7" s="2" t="s">
        <v>2</v>
      </c>
      <c r="B7" s="3" t="s">
        <v>127</v>
      </c>
      <c r="C7" s="3" t="s">
        <v>50</v>
      </c>
      <c r="D7" s="4">
        <v>92</v>
      </c>
      <c r="E7" s="5">
        <v>450000</v>
      </c>
      <c r="F7" s="5">
        <f>Table1[[#This Row],[Input 
BTU/h]]*Table1[[#This Row],[CSA Thermal Efficiency
%]]/100</f>
        <v>414000</v>
      </c>
      <c r="G7" s="6" t="s">
        <v>75</v>
      </c>
      <c r="H7" s="6" t="s">
        <v>74</v>
      </c>
      <c r="I7" s="7">
        <v>440</v>
      </c>
      <c r="J7" s="47" t="s">
        <v>42</v>
      </c>
      <c r="K7" s="8" t="s">
        <v>46</v>
      </c>
      <c r="L7" s="51" t="s">
        <v>62</v>
      </c>
      <c r="M7" s="9" t="s">
        <v>83</v>
      </c>
      <c r="N7" s="8"/>
    </row>
    <row r="8" spans="1:17" ht="24.75" customHeight="1" x14ac:dyDescent="0.2">
      <c r="A8" s="17" t="s">
        <v>124</v>
      </c>
      <c r="B8" s="8" t="s">
        <v>127</v>
      </c>
      <c r="C8" s="8" t="s">
        <v>55</v>
      </c>
      <c r="D8" s="13">
        <v>92</v>
      </c>
      <c r="E8" s="11">
        <v>450000</v>
      </c>
      <c r="F8" s="5">
        <f>Table1[[#This Row],[Input 
BTU/h]]*Table1[[#This Row],[CSA Thermal Efficiency
%]]/100</f>
        <v>414000</v>
      </c>
      <c r="G8" s="6" t="s">
        <v>75</v>
      </c>
      <c r="H8" s="6" t="s">
        <v>74</v>
      </c>
      <c r="I8" s="12">
        <v>440</v>
      </c>
      <c r="J8" s="7" t="s">
        <v>42</v>
      </c>
      <c r="K8" s="8" t="s">
        <v>46</v>
      </c>
      <c r="L8" s="51" t="s">
        <v>62</v>
      </c>
      <c r="N8" s="8"/>
    </row>
    <row r="9" spans="1:17" ht="24.75" customHeight="1" x14ac:dyDescent="0.2">
      <c r="A9" s="2" t="s">
        <v>2</v>
      </c>
      <c r="B9" s="37" t="s">
        <v>134</v>
      </c>
      <c r="C9" s="37" t="s">
        <v>50</v>
      </c>
      <c r="D9" s="38">
        <v>93.5</v>
      </c>
      <c r="E9" s="44">
        <v>300000</v>
      </c>
      <c r="F9" s="5">
        <f>Table1[[#This Row],[Input 
BTU/h]]*Table1[[#This Row],[CSA Thermal Efficiency
%]]/100</f>
        <v>280500</v>
      </c>
      <c r="G9" s="6" t="s">
        <v>133</v>
      </c>
      <c r="H9" s="6" t="s">
        <v>74</v>
      </c>
      <c r="I9" s="41">
        <v>420</v>
      </c>
      <c r="J9" s="41" t="s">
        <v>147</v>
      </c>
      <c r="K9" s="8" t="s">
        <v>46</v>
      </c>
      <c r="L9" s="42" t="s">
        <v>160</v>
      </c>
      <c r="M9" s="37"/>
      <c r="N9" s="8"/>
    </row>
    <row r="10" spans="1:17" ht="24.75" customHeight="1" x14ac:dyDescent="0.2">
      <c r="A10" s="2" t="s">
        <v>2</v>
      </c>
      <c r="B10" s="37" t="s">
        <v>135</v>
      </c>
      <c r="C10" s="37" t="s">
        <v>50</v>
      </c>
      <c r="D10" s="38">
        <v>93</v>
      </c>
      <c r="E10" s="44">
        <v>399000</v>
      </c>
      <c r="F10" s="5">
        <f>Table1[[#This Row],[Input 
BTU/h]]*Table1[[#This Row],[CSA Thermal Efficiency
%]]/100</f>
        <v>371070</v>
      </c>
      <c r="G10" s="6" t="s">
        <v>133</v>
      </c>
      <c r="H10" s="6" t="s">
        <v>74</v>
      </c>
      <c r="I10" s="41">
        <v>445</v>
      </c>
      <c r="J10" s="41" t="s">
        <v>148</v>
      </c>
      <c r="K10" s="8" t="s">
        <v>46</v>
      </c>
      <c r="L10" s="42" t="s">
        <v>161</v>
      </c>
      <c r="M10" s="37"/>
      <c r="N10" s="8"/>
    </row>
    <row r="11" spans="1:17" ht="24.75" customHeight="1" x14ac:dyDescent="0.2">
      <c r="A11" s="2" t="s">
        <v>2</v>
      </c>
      <c r="B11" s="37" t="s">
        <v>136</v>
      </c>
      <c r="C11" s="37" t="s">
        <v>50</v>
      </c>
      <c r="D11" s="38">
        <v>92</v>
      </c>
      <c r="E11" s="44">
        <v>500000</v>
      </c>
      <c r="F11" s="5">
        <f>Table1[[#This Row],[Input 
BTU/h]]*Table1[[#This Row],[CSA Thermal Efficiency
%]]/100</f>
        <v>460000</v>
      </c>
      <c r="G11" s="6" t="s">
        <v>133</v>
      </c>
      <c r="H11" s="6" t="s">
        <v>74</v>
      </c>
      <c r="I11" s="41">
        <v>445</v>
      </c>
      <c r="J11" s="41" t="s">
        <v>148</v>
      </c>
      <c r="K11" s="8" t="s">
        <v>46</v>
      </c>
      <c r="L11" s="42" t="s">
        <v>161</v>
      </c>
      <c r="M11" s="37"/>
      <c r="N11" s="8"/>
    </row>
    <row r="12" spans="1:17" ht="24.75" customHeight="1" x14ac:dyDescent="0.2">
      <c r="A12" s="2" t="s">
        <v>2</v>
      </c>
      <c r="B12" s="3" t="s">
        <v>3</v>
      </c>
      <c r="C12" s="3" t="s">
        <v>50</v>
      </c>
      <c r="D12" s="4">
        <v>95</v>
      </c>
      <c r="E12" s="5">
        <v>750000</v>
      </c>
      <c r="F12" s="5">
        <f>Table1[[#This Row],[Input 
BTU/h]]*Table1[[#This Row],[CSA Thermal Efficiency
%]]/100</f>
        <v>712500</v>
      </c>
      <c r="G12" s="6" t="s">
        <v>133</v>
      </c>
      <c r="H12" s="6" t="s">
        <v>74</v>
      </c>
      <c r="I12" s="34">
        <v>735</v>
      </c>
      <c r="J12" s="7" t="s">
        <v>42</v>
      </c>
      <c r="K12" s="8" t="s">
        <v>46</v>
      </c>
      <c r="L12" s="51" t="s">
        <v>63</v>
      </c>
      <c r="M12" s="9" t="s">
        <v>84</v>
      </c>
      <c r="N12" s="8"/>
      <c r="Q12" s="33"/>
    </row>
    <row r="13" spans="1:17" ht="24.75" customHeight="1" x14ac:dyDescent="0.2">
      <c r="A13" s="17" t="s">
        <v>123</v>
      </c>
      <c r="B13" s="8" t="s">
        <v>51</v>
      </c>
      <c r="C13" s="8" t="s">
        <v>52</v>
      </c>
      <c r="D13" s="4">
        <v>95</v>
      </c>
      <c r="E13" s="11">
        <v>750000</v>
      </c>
      <c r="F13" s="5">
        <f>Table1[[#This Row],[Input 
BTU/h]]*Table1[[#This Row],[CSA Thermal Efficiency
%]]/100</f>
        <v>712500</v>
      </c>
      <c r="G13" s="6" t="s">
        <v>133</v>
      </c>
      <c r="H13" s="6" t="s">
        <v>74</v>
      </c>
      <c r="I13" s="12">
        <v>785</v>
      </c>
      <c r="J13" s="12" t="s">
        <v>147</v>
      </c>
      <c r="K13" s="8" t="s">
        <v>46</v>
      </c>
      <c r="L13" s="51" t="s">
        <v>63</v>
      </c>
    </row>
    <row r="14" spans="1:17" ht="24.75" customHeight="1" x14ac:dyDescent="0.2">
      <c r="A14" s="17" t="s">
        <v>124</v>
      </c>
      <c r="B14" s="8" t="s">
        <v>3</v>
      </c>
      <c r="C14" s="8" t="s">
        <v>55</v>
      </c>
      <c r="D14" s="4">
        <v>95</v>
      </c>
      <c r="E14" s="11">
        <v>750000</v>
      </c>
      <c r="F14" s="5">
        <f>Table1[[#This Row],[Input 
BTU/h]]*Table1[[#This Row],[CSA Thermal Efficiency
%]]/100</f>
        <v>712500</v>
      </c>
      <c r="G14" s="6" t="s">
        <v>133</v>
      </c>
      <c r="H14" s="6" t="s">
        <v>74</v>
      </c>
      <c r="I14" s="12">
        <v>770</v>
      </c>
      <c r="J14" s="7" t="s">
        <v>42</v>
      </c>
      <c r="K14" s="8" t="s">
        <v>46</v>
      </c>
      <c r="L14" s="51" t="s">
        <v>63</v>
      </c>
      <c r="N14" s="8"/>
    </row>
    <row r="15" spans="1:17" ht="24.75" customHeight="1" x14ac:dyDescent="0.2">
      <c r="A15" s="2" t="s">
        <v>2</v>
      </c>
      <c r="B15" s="3" t="s">
        <v>41</v>
      </c>
      <c r="C15" s="3" t="s">
        <v>50</v>
      </c>
      <c r="D15" s="4">
        <v>94</v>
      </c>
      <c r="E15" s="5">
        <v>900000</v>
      </c>
      <c r="F15" s="5">
        <f>Table1[[#This Row],[Input 
BTU/h]]*Table1[[#This Row],[CSA Thermal Efficiency
%]]/100</f>
        <v>846000</v>
      </c>
      <c r="G15" s="6" t="s">
        <v>133</v>
      </c>
      <c r="H15" s="6" t="s">
        <v>74</v>
      </c>
      <c r="I15" s="34">
        <v>780</v>
      </c>
      <c r="J15" s="7" t="s">
        <v>42</v>
      </c>
      <c r="K15" s="8" t="s">
        <v>46</v>
      </c>
      <c r="L15" s="51" t="s">
        <v>64</v>
      </c>
      <c r="M15" s="9" t="s">
        <v>85</v>
      </c>
      <c r="N15" s="8"/>
    </row>
    <row r="16" spans="1:17" ht="24.75" customHeight="1" x14ac:dyDescent="0.2">
      <c r="A16" s="17" t="s">
        <v>123</v>
      </c>
      <c r="B16" s="8" t="s">
        <v>53</v>
      </c>
      <c r="C16" s="8" t="s">
        <v>52</v>
      </c>
      <c r="D16" s="4">
        <v>94</v>
      </c>
      <c r="E16" s="11">
        <v>900000</v>
      </c>
      <c r="F16" s="5">
        <f>Table1[[#This Row],[Input 
BTU/h]]*Table1[[#This Row],[CSA Thermal Efficiency
%]]/100</f>
        <v>846000</v>
      </c>
      <c r="G16" s="6" t="s">
        <v>133</v>
      </c>
      <c r="H16" s="6" t="s">
        <v>74</v>
      </c>
      <c r="I16" s="12">
        <v>830</v>
      </c>
      <c r="J16" s="12" t="s">
        <v>42</v>
      </c>
      <c r="K16" s="8" t="s">
        <v>46</v>
      </c>
      <c r="L16" s="51" t="s">
        <v>64</v>
      </c>
    </row>
    <row r="17" spans="1:14" ht="24.75" customHeight="1" x14ac:dyDescent="0.2">
      <c r="A17" s="17" t="s">
        <v>124</v>
      </c>
      <c r="B17" s="8" t="s">
        <v>41</v>
      </c>
      <c r="C17" s="8" t="s">
        <v>55</v>
      </c>
      <c r="D17" s="4">
        <v>94</v>
      </c>
      <c r="E17" s="11">
        <v>900000</v>
      </c>
      <c r="F17" s="5">
        <f>Table1[[#This Row],[Input 
BTU/h]]*Table1[[#This Row],[CSA Thermal Efficiency
%]]/100</f>
        <v>846000</v>
      </c>
      <c r="G17" s="6" t="s">
        <v>133</v>
      </c>
      <c r="H17" s="6" t="s">
        <v>74</v>
      </c>
      <c r="I17" s="12">
        <v>820</v>
      </c>
      <c r="J17" s="7" t="s">
        <v>42</v>
      </c>
      <c r="K17" s="8" t="s">
        <v>46</v>
      </c>
      <c r="L17" s="51" t="s">
        <v>64</v>
      </c>
      <c r="N17" s="8"/>
    </row>
    <row r="18" spans="1:14" ht="24.75" customHeight="1" x14ac:dyDescent="0.2">
      <c r="A18" s="2" t="s">
        <v>2</v>
      </c>
      <c r="B18" s="3" t="s">
        <v>4</v>
      </c>
      <c r="C18" s="3" t="s">
        <v>50</v>
      </c>
      <c r="D18" s="4">
        <v>94</v>
      </c>
      <c r="E18" s="5">
        <v>1050000</v>
      </c>
      <c r="F18" s="5">
        <f>Table1[[#This Row],[Input 
BTU/h]]*Table1[[#This Row],[CSA Thermal Efficiency
%]]/100</f>
        <v>987000</v>
      </c>
      <c r="G18" s="6" t="s">
        <v>133</v>
      </c>
      <c r="H18" s="6" t="s">
        <v>74</v>
      </c>
      <c r="I18" s="34">
        <v>820</v>
      </c>
      <c r="J18" s="7" t="s">
        <v>42</v>
      </c>
      <c r="K18" s="8" t="s">
        <v>46</v>
      </c>
      <c r="L18" s="51" t="s">
        <v>65</v>
      </c>
      <c r="M18" s="9" t="s">
        <v>86</v>
      </c>
      <c r="N18" s="8"/>
    </row>
    <row r="19" spans="1:14" ht="24.75" customHeight="1" x14ac:dyDescent="0.2">
      <c r="A19" s="17" t="s">
        <v>123</v>
      </c>
      <c r="B19" s="8" t="s">
        <v>54</v>
      </c>
      <c r="C19" s="8" t="s">
        <v>52</v>
      </c>
      <c r="D19" s="4">
        <v>94</v>
      </c>
      <c r="E19" s="11">
        <v>1050000</v>
      </c>
      <c r="F19" s="5">
        <f>Table1[[#This Row],[Input 
BTU/h]]*Table1[[#This Row],[CSA Thermal Efficiency
%]]/100</f>
        <v>987000</v>
      </c>
      <c r="G19" s="6" t="s">
        <v>133</v>
      </c>
      <c r="H19" s="6" t="s">
        <v>74</v>
      </c>
      <c r="I19" s="12">
        <v>870</v>
      </c>
      <c r="J19" s="12" t="s">
        <v>42</v>
      </c>
      <c r="K19" s="8" t="s">
        <v>46</v>
      </c>
      <c r="L19" s="51" t="s">
        <v>65</v>
      </c>
    </row>
    <row r="20" spans="1:14" ht="24.75" customHeight="1" x14ac:dyDescent="0.2">
      <c r="A20" s="17" t="s">
        <v>124</v>
      </c>
      <c r="B20" s="8" t="s">
        <v>4</v>
      </c>
      <c r="C20" s="8" t="s">
        <v>55</v>
      </c>
      <c r="D20" s="4">
        <v>94</v>
      </c>
      <c r="E20" s="11">
        <v>1050000</v>
      </c>
      <c r="F20" s="5">
        <f>Table1[[#This Row],[Input 
BTU/h]]*Table1[[#This Row],[CSA Thermal Efficiency
%]]/100</f>
        <v>987000</v>
      </c>
      <c r="G20" s="6" t="s">
        <v>133</v>
      </c>
      <c r="H20" s="6" t="s">
        <v>74</v>
      </c>
      <c r="I20" s="12">
        <v>870</v>
      </c>
      <c r="J20" s="7" t="s">
        <v>42</v>
      </c>
      <c r="K20" s="8" t="s">
        <v>46</v>
      </c>
      <c r="L20" s="51" t="s">
        <v>65</v>
      </c>
      <c r="N20" s="8"/>
    </row>
    <row r="21" spans="1:14" ht="24.75" customHeight="1" x14ac:dyDescent="0.2">
      <c r="A21" s="2" t="s">
        <v>2</v>
      </c>
      <c r="B21" s="3" t="s">
        <v>128</v>
      </c>
      <c r="C21" s="3" t="s">
        <v>50</v>
      </c>
      <c r="D21" s="4">
        <v>96</v>
      </c>
      <c r="E21" s="5">
        <v>1500000</v>
      </c>
      <c r="F21" s="5">
        <f>Table1[[#This Row],[Input 
BTU/h]]*Table1[[#This Row],[CSA Thermal Efficiency
%]]/100</f>
        <v>1440000</v>
      </c>
      <c r="G21" s="6" t="s">
        <v>76</v>
      </c>
      <c r="H21" s="6" t="s">
        <v>74</v>
      </c>
      <c r="I21" s="7">
        <v>1200</v>
      </c>
      <c r="J21" s="7" t="s">
        <v>47</v>
      </c>
      <c r="K21" s="8" t="s">
        <v>46</v>
      </c>
      <c r="L21" s="51" t="s">
        <v>66</v>
      </c>
      <c r="M21" s="9" t="s">
        <v>87</v>
      </c>
      <c r="N21" s="8"/>
    </row>
    <row r="22" spans="1:14" ht="24.75" customHeight="1" x14ac:dyDescent="0.2">
      <c r="A22" s="17" t="s">
        <v>124</v>
      </c>
      <c r="B22" s="8" t="s">
        <v>128</v>
      </c>
      <c r="C22" s="8" t="s">
        <v>55</v>
      </c>
      <c r="D22" s="13">
        <v>96</v>
      </c>
      <c r="E22" s="11">
        <v>1500000</v>
      </c>
      <c r="F22" s="5">
        <f>Table1[[#This Row],[Input 
BTU/h]]*Table1[[#This Row],[CSA Thermal Efficiency
%]]/100</f>
        <v>1440000</v>
      </c>
      <c r="G22" s="6" t="s">
        <v>78</v>
      </c>
      <c r="H22" s="6" t="s">
        <v>74</v>
      </c>
      <c r="I22" s="12">
        <v>1200</v>
      </c>
      <c r="J22" s="7" t="s">
        <v>47</v>
      </c>
      <c r="K22" s="8" t="s">
        <v>46</v>
      </c>
      <c r="L22" s="51" t="s">
        <v>66</v>
      </c>
      <c r="N22" s="8"/>
    </row>
    <row r="23" spans="1:14" ht="24.75" customHeight="1" x14ac:dyDescent="0.2">
      <c r="A23" s="2" t="s">
        <v>2</v>
      </c>
      <c r="B23" s="3" t="s">
        <v>129</v>
      </c>
      <c r="C23" s="3" t="s">
        <v>50</v>
      </c>
      <c r="D23" s="4">
        <v>96</v>
      </c>
      <c r="E23" s="5">
        <v>2000000</v>
      </c>
      <c r="F23" s="5">
        <f>Table1[[#This Row],[Input 
BTU/h]]*Table1[[#This Row],[CSA Thermal Efficiency
%]]/100</f>
        <v>1920000</v>
      </c>
      <c r="G23" s="6" t="s">
        <v>77</v>
      </c>
      <c r="H23" s="6" t="s">
        <v>74</v>
      </c>
      <c r="I23" s="7">
        <v>1400</v>
      </c>
      <c r="J23" s="7" t="s">
        <v>47</v>
      </c>
      <c r="K23" s="8" t="s">
        <v>46</v>
      </c>
      <c r="L23" s="52" t="s">
        <v>111</v>
      </c>
      <c r="M23" s="9" t="s">
        <v>88</v>
      </c>
      <c r="N23" s="8"/>
    </row>
    <row r="24" spans="1:14" ht="24.75" customHeight="1" x14ac:dyDescent="0.2">
      <c r="A24" s="17" t="s">
        <v>124</v>
      </c>
      <c r="B24" s="8" t="s">
        <v>129</v>
      </c>
      <c r="C24" s="8" t="s">
        <v>55</v>
      </c>
      <c r="D24" s="13">
        <v>96</v>
      </c>
      <c r="E24" s="11">
        <v>2000000</v>
      </c>
      <c r="F24" s="5">
        <f>Table1[[#This Row],[Input 
BTU/h]]*Table1[[#This Row],[CSA Thermal Efficiency
%]]/100</f>
        <v>1920000</v>
      </c>
      <c r="G24" s="6" t="s">
        <v>79</v>
      </c>
      <c r="H24" s="6" t="s">
        <v>74</v>
      </c>
      <c r="I24" s="12">
        <v>1400</v>
      </c>
      <c r="J24" s="7" t="s">
        <v>47</v>
      </c>
      <c r="K24" s="8" t="s">
        <v>46</v>
      </c>
      <c r="L24" s="52" t="s">
        <v>111</v>
      </c>
      <c r="N24" s="8"/>
    </row>
    <row r="25" spans="1:14" ht="24.75" customHeight="1" x14ac:dyDescent="0.2">
      <c r="A25" s="2" t="s">
        <v>2</v>
      </c>
      <c r="B25" s="3" t="s">
        <v>131</v>
      </c>
      <c r="C25" s="3" t="s">
        <v>50</v>
      </c>
      <c r="D25" s="4">
        <v>96</v>
      </c>
      <c r="E25" s="5">
        <v>1500000</v>
      </c>
      <c r="F25" s="5">
        <f>Table1[[#This Row],[Input 
BTU/h]]*Table1[[#This Row],[CSA Thermal Efficiency
%]]/100</f>
        <v>1440000</v>
      </c>
      <c r="G25" s="6" t="s">
        <v>133</v>
      </c>
      <c r="H25" s="6" t="s">
        <v>74</v>
      </c>
      <c r="I25" s="7">
        <v>1200</v>
      </c>
      <c r="J25" s="7" t="s">
        <v>42</v>
      </c>
      <c r="K25" s="8" t="s">
        <v>46</v>
      </c>
      <c r="L25" s="51" t="s">
        <v>66</v>
      </c>
      <c r="M25" s="9" t="s">
        <v>87</v>
      </c>
      <c r="N25" s="8"/>
    </row>
    <row r="26" spans="1:14" ht="24.75" customHeight="1" x14ac:dyDescent="0.2">
      <c r="A26" s="17" t="s">
        <v>123</v>
      </c>
      <c r="B26" s="36" t="s">
        <v>149</v>
      </c>
      <c r="C26" s="45" t="s">
        <v>52</v>
      </c>
      <c r="D26" s="38">
        <v>96</v>
      </c>
      <c r="E26" s="39">
        <v>1500000</v>
      </c>
      <c r="F26" s="5">
        <f>Table1[[#This Row],[Input 
BTU/h]]*Table1[[#This Row],[CSA Thermal Efficiency
%]]/100</f>
        <v>1440000</v>
      </c>
      <c r="G26" s="6" t="s">
        <v>133</v>
      </c>
      <c r="H26" s="6" t="s">
        <v>74</v>
      </c>
      <c r="I26" s="40">
        <v>1200</v>
      </c>
      <c r="J26" s="41" t="s">
        <v>42</v>
      </c>
      <c r="K26" s="8" t="s">
        <v>46</v>
      </c>
      <c r="L26" s="51" t="s">
        <v>66</v>
      </c>
      <c r="M26" s="43"/>
      <c r="N26" s="8"/>
    </row>
    <row r="27" spans="1:14" ht="24.75" customHeight="1" x14ac:dyDescent="0.2">
      <c r="A27" s="2" t="s">
        <v>2</v>
      </c>
      <c r="B27" s="3" t="s">
        <v>132</v>
      </c>
      <c r="C27" s="3" t="s">
        <v>50</v>
      </c>
      <c r="D27" s="4">
        <v>96</v>
      </c>
      <c r="E27" s="5">
        <v>2000000</v>
      </c>
      <c r="F27" s="5">
        <f>Table1[[#This Row],[Input 
BTU/h]]*Table1[[#This Row],[CSA Thermal Efficiency
%]]/100</f>
        <v>1920000</v>
      </c>
      <c r="G27" s="6" t="s">
        <v>133</v>
      </c>
      <c r="H27" s="6" t="s">
        <v>74</v>
      </c>
      <c r="I27" s="7">
        <v>1400</v>
      </c>
      <c r="J27" s="7" t="s">
        <v>42</v>
      </c>
      <c r="K27" s="8" t="s">
        <v>46</v>
      </c>
      <c r="L27" s="52" t="s">
        <v>111</v>
      </c>
      <c r="M27" s="9" t="s">
        <v>88</v>
      </c>
      <c r="N27" s="8"/>
    </row>
    <row r="28" spans="1:14" ht="24.75" customHeight="1" x14ac:dyDescent="0.2">
      <c r="A28" s="17" t="s">
        <v>123</v>
      </c>
      <c r="B28" s="36" t="s">
        <v>150</v>
      </c>
      <c r="C28" s="45" t="s">
        <v>52</v>
      </c>
      <c r="D28" s="38">
        <v>96</v>
      </c>
      <c r="E28" s="39">
        <v>2000000</v>
      </c>
      <c r="F28" s="5">
        <f>Table1[[#This Row],[Input 
BTU/h]]*Table1[[#This Row],[CSA Thermal Efficiency
%]]/100</f>
        <v>1920000</v>
      </c>
      <c r="G28" s="6" t="s">
        <v>133</v>
      </c>
      <c r="H28" s="6" t="s">
        <v>74</v>
      </c>
      <c r="I28" s="40">
        <v>1400</v>
      </c>
      <c r="J28" s="41" t="s">
        <v>42</v>
      </c>
      <c r="K28" s="8" t="s">
        <v>46</v>
      </c>
      <c r="L28" s="52" t="s">
        <v>111</v>
      </c>
      <c r="M28" s="43"/>
      <c r="N28" s="8"/>
    </row>
    <row r="29" spans="1:14" ht="24.75" customHeight="1" x14ac:dyDescent="0.2">
      <c r="A29" s="2" t="s">
        <v>2</v>
      </c>
      <c r="B29" s="3" t="s">
        <v>5</v>
      </c>
      <c r="C29" s="3" t="s">
        <v>50</v>
      </c>
      <c r="D29" s="4">
        <v>95</v>
      </c>
      <c r="E29" s="5">
        <v>2500000</v>
      </c>
      <c r="F29" s="5">
        <f>Table1[[#This Row],[Input 
BTU/h]]*Table1[[#This Row],[CSA Thermal Efficiency
%]]/100</f>
        <v>2375000</v>
      </c>
      <c r="G29" s="6" t="s">
        <v>133</v>
      </c>
      <c r="H29" s="6" t="s">
        <v>74</v>
      </c>
      <c r="I29" s="7">
        <v>1550</v>
      </c>
      <c r="J29" s="7" t="s">
        <v>42</v>
      </c>
      <c r="K29" s="8" t="s">
        <v>48</v>
      </c>
      <c r="L29" s="51" t="s">
        <v>67</v>
      </c>
      <c r="M29" s="9" t="s">
        <v>89</v>
      </c>
      <c r="N29" s="8"/>
    </row>
    <row r="30" spans="1:14" ht="24.75" customHeight="1" x14ac:dyDescent="0.2">
      <c r="A30" s="17" t="s">
        <v>123</v>
      </c>
      <c r="B30" s="36" t="s">
        <v>153</v>
      </c>
      <c r="C30" s="45" t="s">
        <v>52</v>
      </c>
      <c r="D30" s="38">
        <v>95</v>
      </c>
      <c r="E30" s="39">
        <v>2500000</v>
      </c>
      <c r="F30" s="5">
        <f>Table1[[#This Row],[Input 
BTU/h]]*Table1[[#This Row],[CSA Thermal Efficiency
%]]/100</f>
        <v>2375000</v>
      </c>
      <c r="G30" s="6" t="s">
        <v>133</v>
      </c>
      <c r="H30" s="6" t="s">
        <v>74</v>
      </c>
      <c r="I30" s="40">
        <v>1550</v>
      </c>
      <c r="J30" s="7" t="s">
        <v>42</v>
      </c>
      <c r="K30" s="8" t="s">
        <v>48</v>
      </c>
      <c r="L30" s="51" t="s">
        <v>67</v>
      </c>
      <c r="M30" s="43"/>
      <c r="N30" s="8"/>
    </row>
    <row r="31" spans="1:14" ht="24.75" customHeight="1" x14ac:dyDescent="0.2">
      <c r="A31" s="2" t="s">
        <v>2</v>
      </c>
      <c r="B31" s="3" t="s">
        <v>6</v>
      </c>
      <c r="C31" s="3" t="s">
        <v>50</v>
      </c>
      <c r="D31" s="4">
        <v>95</v>
      </c>
      <c r="E31" s="5">
        <v>3000000</v>
      </c>
      <c r="F31" s="5">
        <f>Table1[[#This Row],[Input 
BTU/h]]*Table1[[#This Row],[CSA Thermal Efficiency
%]]/100</f>
        <v>2850000</v>
      </c>
      <c r="G31" s="6" t="s">
        <v>133</v>
      </c>
      <c r="H31" s="6" t="s">
        <v>74</v>
      </c>
      <c r="I31" s="7">
        <v>1600</v>
      </c>
      <c r="J31" s="7" t="s">
        <v>42</v>
      </c>
      <c r="K31" s="8" t="s">
        <v>48</v>
      </c>
      <c r="L31" s="51" t="s">
        <v>68</v>
      </c>
      <c r="M31" s="9" t="s">
        <v>90</v>
      </c>
      <c r="N31" s="8"/>
    </row>
    <row r="32" spans="1:14" ht="24.75" customHeight="1" x14ac:dyDescent="0.2">
      <c r="A32" s="17" t="s">
        <v>123</v>
      </c>
      <c r="B32" s="36" t="s">
        <v>152</v>
      </c>
      <c r="C32" s="45" t="s">
        <v>52</v>
      </c>
      <c r="D32" s="38">
        <v>95</v>
      </c>
      <c r="E32" s="39">
        <v>3000000</v>
      </c>
      <c r="F32" s="5">
        <f>Table1[[#This Row],[Input 
BTU/h]]*Table1[[#This Row],[CSA Thermal Efficiency
%]]/100</f>
        <v>2850000</v>
      </c>
      <c r="G32" s="6" t="s">
        <v>133</v>
      </c>
      <c r="H32" s="6" t="s">
        <v>74</v>
      </c>
      <c r="I32" s="40">
        <v>1600</v>
      </c>
      <c r="J32" s="7" t="s">
        <v>42</v>
      </c>
      <c r="K32" s="8" t="s">
        <v>48</v>
      </c>
      <c r="L32" s="51" t="s">
        <v>68</v>
      </c>
      <c r="M32" s="43"/>
      <c r="N32" s="8"/>
    </row>
    <row r="33" spans="1:14" ht="24.75" customHeight="1" x14ac:dyDescent="0.2">
      <c r="A33" s="2" t="s">
        <v>2</v>
      </c>
      <c r="B33" s="36" t="s">
        <v>7</v>
      </c>
      <c r="C33" s="37" t="s">
        <v>50</v>
      </c>
      <c r="D33" s="38">
        <v>95</v>
      </c>
      <c r="E33" s="39">
        <v>4000000</v>
      </c>
      <c r="F33" s="5">
        <f>Table1[[#This Row],[Input 
BTU/h]]*Table1[[#This Row],[CSA Thermal Efficiency
%]]/100</f>
        <v>3800000</v>
      </c>
      <c r="G33" s="6" t="s">
        <v>133</v>
      </c>
      <c r="H33" s="6" t="s">
        <v>74</v>
      </c>
      <c r="I33" s="40">
        <v>1900</v>
      </c>
      <c r="J33" s="7" t="s">
        <v>42</v>
      </c>
      <c r="K33" s="8" t="s">
        <v>48</v>
      </c>
      <c r="L33" s="51" t="s">
        <v>69</v>
      </c>
      <c r="M33" s="43"/>
      <c r="N33" s="8"/>
    </row>
    <row r="34" spans="1:14" ht="24.75" customHeight="1" x14ac:dyDescent="0.2">
      <c r="A34" s="17" t="s">
        <v>123</v>
      </c>
      <c r="B34" s="3" t="s">
        <v>151</v>
      </c>
      <c r="C34" s="46" t="s">
        <v>52</v>
      </c>
      <c r="D34" s="4">
        <v>95</v>
      </c>
      <c r="E34" s="5">
        <v>4000000</v>
      </c>
      <c r="F34" s="5">
        <f>Table1[[#This Row],[Input 
BTU/h]]*Table1[[#This Row],[CSA Thermal Efficiency
%]]/100</f>
        <v>3800000</v>
      </c>
      <c r="G34" s="6" t="s">
        <v>133</v>
      </c>
      <c r="H34" s="6" t="s">
        <v>74</v>
      </c>
      <c r="I34" s="7">
        <v>1900</v>
      </c>
      <c r="J34" s="7" t="s">
        <v>42</v>
      </c>
      <c r="K34" s="8" t="s">
        <v>48</v>
      </c>
      <c r="L34" s="51" t="s">
        <v>69</v>
      </c>
      <c r="N34" s="8"/>
    </row>
    <row r="35" spans="1:14" s="32" customFormat="1" ht="47.25" customHeight="1" x14ac:dyDescent="0.25">
      <c r="A35" s="14" t="s">
        <v>0</v>
      </c>
      <c r="B35" s="14" t="s">
        <v>1</v>
      </c>
      <c r="C35" s="14" t="s">
        <v>49</v>
      </c>
      <c r="D35" s="15" t="s">
        <v>130</v>
      </c>
      <c r="E35" s="16" t="s">
        <v>43</v>
      </c>
      <c r="F35" s="16" t="s">
        <v>44</v>
      </c>
      <c r="G35" s="16" t="s">
        <v>120</v>
      </c>
      <c r="H35" s="14" t="s">
        <v>121</v>
      </c>
      <c r="I35" s="14" t="s">
        <v>59</v>
      </c>
      <c r="J35" s="14" t="s">
        <v>60</v>
      </c>
      <c r="K35" s="14" t="s">
        <v>45</v>
      </c>
      <c r="L35" s="14" t="s">
        <v>125</v>
      </c>
      <c r="M35" s="14" t="s">
        <v>122</v>
      </c>
    </row>
    <row r="36" spans="1:14" ht="24.75" customHeight="1" x14ac:dyDescent="0.2">
      <c r="A36" s="17" t="s">
        <v>113</v>
      </c>
      <c r="B36" s="10" t="s">
        <v>154</v>
      </c>
      <c r="C36" s="8" t="s">
        <v>119</v>
      </c>
      <c r="D36" s="13">
        <v>85</v>
      </c>
      <c r="E36" s="11">
        <v>750000</v>
      </c>
      <c r="F36" s="5">
        <f>Table1[[#This Row],[Input 
BTU/h]]*Table1[[#This Row],[CSA Thermal Efficiency
%]]/100</f>
        <v>637500</v>
      </c>
      <c r="G36" s="6" t="s">
        <v>133</v>
      </c>
      <c r="H36" s="6" t="s">
        <v>74</v>
      </c>
      <c r="I36" s="7">
        <v>745</v>
      </c>
      <c r="J36" s="7" t="s">
        <v>42</v>
      </c>
      <c r="K36" s="8" t="s">
        <v>46</v>
      </c>
      <c r="L36" s="51" t="s">
        <v>72</v>
      </c>
      <c r="M36" s="9" t="s">
        <v>91</v>
      </c>
      <c r="N36" s="8"/>
    </row>
    <row r="37" spans="1:14" ht="24.75" customHeight="1" x14ac:dyDescent="0.2">
      <c r="A37" s="17" t="s">
        <v>113</v>
      </c>
      <c r="B37" s="10" t="s">
        <v>155</v>
      </c>
      <c r="C37" s="8" t="s">
        <v>119</v>
      </c>
      <c r="D37" s="13">
        <v>85</v>
      </c>
      <c r="E37" s="11">
        <v>1000000</v>
      </c>
      <c r="F37" s="5">
        <f>Table1[[#This Row],[Input 
BTU/h]]*Table1[[#This Row],[CSA Thermal Efficiency
%]]/100</f>
        <v>850000</v>
      </c>
      <c r="G37" s="6" t="s">
        <v>133</v>
      </c>
      <c r="H37" s="6" t="s">
        <v>74</v>
      </c>
      <c r="I37" s="7">
        <v>745</v>
      </c>
      <c r="J37" s="7" t="s">
        <v>42</v>
      </c>
      <c r="K37" s="8" t="s">
        <v>46</v>
      </c>
      <c r="L37" s="51" t="s">
        <v>72</v>
      </c>
      <c r="M37" s="9" t="s">
        <v>92</v>
      </c>
      <c r="N37" s="8"/>
    </row>
    <row r="38" spans="1:14" ht="24.75" customHeight="1" x14ac:dyDescent="0.2">
      <c r="A38" s="17" t="s">
        <v>113</v>
      </c>
      <c r="B38" s="10" t="s">
        <v>156</v>
      </c>
      <c r="C38" s="8" t="s">
        <v>119</v>
      </c>
      <c r="D38" s="13">
        <v>85</v>
      </c>
      <c r="E38" s="11">
        <v>1500000</v>
      </c>
      <c r="F38" s="5">
        <f>Table1[[#This Row],[Input 
BTU/h]]*Table1[[#This Row],[CSA Thermal Efficiency
%]]/100</f>
        <v>1275000</v>
      </c>
      <c r="G38" s="6" t="s">
        <v>133</v>
      </c>
      <c r="H38" s="6" t="s">
        <v>74</v>
      </c>
      <c r="I38" s="7">
        <v>915</v>
      </c>
      <c r="J38" s="7" t="s">
        <v>42</v>
      </c>
      <c r="K38" s="8" t="s">
        <v>46</v>
      </c>
      <c r="L38" s="51" t="s">
        <v>72</v>
      </c>
      <c r="M38" s="9" t="s">
        <v>93</v>
      </c>
      <c r="N38" s="8"/>
    </row>
    <row r="39" spans="1:14" ht="24.75" customHeight="1" x14ac:dyDescent="0.2">
      <c r="A39" s="17" t="s">
        <v>113</v>
      </c>
      <c r="B39" s="10" t="s">
        <v>157</v>
      </c>
      <c r="C39" s="8" t="s">
        <v>119</v>
      </c>
      <c r="D39" s="13">
        <v>85</v>
      </c>
      <c r="E39" s="11">
        <v>2000000</v>
      </c>
      <c r="F39" s="5">
        <f>Table1[[#This Row],[Input 
BTU/h]]*Table1[[#This Row],[CSA Thermal Efficiency
%]]/100</f>
        <v>1700000</v>
      </c>
      <c r="G39" s="6" t="s">
        <v>133</v>
      </c>
      <c r="H39" s="6" t="s">
        <v>74</v>
      </c>
      <c r="I39" s="7">
        <v>930</v>
      </c>
      <c r="J39" s="7" t="s">
        <v>42</v>
      </c>
      <c r="K39" s="8" t="s">
        <v>46</v>
      </c>
      <c r="L39" s="51" t="s">
        <v>72</v>
      </c>
      <c r="M39" s="9" t="s">
        <v>94</v>
      </c>
      <c r="N39" s="8"/>
    </row>
    <row r="40" spans="1:14" ht="24.75" customHeight="1" x14ac:dyDescent="0.2">
      <c r="A40" s="17" t="s">
        <v>113</v>
      </c>
      <c r="B40" s="10" t="s">
        <v>158</v>
      </c>
      <c r="C40" s="8" t="s">
        <v>119</v>
      </c>
      <c r="D40" s="13">
        <v>88</v>
      </c>
      <c r="E40" s="11">
        <v>2500000</v>
      </c>
      <c r="F40" s="5">
        <f>Table1[[#This Row],[Input 
BTU/h]]*Table1[[#This Row],[CSA Thermal Efficiency
%]]/100</f>
        <v>2200000</v>
      </c>
      <c r="G40" s="6" t="s">
        <v>133</v>
      </c>
      <c r="H40" s="6" t="s">
        <v>74</v>
      </c>
      <c r="I40" s="12">
        <v>1200</v>
      </c>
      <c r="J40" s="7" t="s">
        <v>42</v>
      </c>
      <c r="K40" s="8" t="s">
        <v>48</v>
      </c>
      <c r="L40" s="51" t="s">
        <v>73</v>
      </c>
      <c r="M40" s="9" t="s">
        <v>95</v>
      </c>
      <c r="N40" s="8"/>
    </row>
    <row r="41" spans="1:14" ht="24.75" customHeight="1" x14ac:dyDescent="0.2">
      <c r="A41" s="17" t="s">
        <v>113</v>
      </c>
      <c r="B41" s="10" t="s">
        <v>159</v>
      </c>
      <c r="C41" s="8" t="s">
        <v>119</v>
      </c>
      <c r="D41" s="13">
        <v>88</v>
      </c>
      <c r="E41" s="11">
        <v>3000000</v>
      </c>
      <c r="F41" s="5">
        <f>Table1[[#This Row],[Input 
BTU/h]]*Table1[[#This Row],[CSA Thermal Efficiency
%]]/100</f>
        <v>2640000</v>
      </c>
      <c r="G41" s="6" t="s">
        <v>133</v>
      </c>
      <c r="H41" s="6" t="s">
        <v>74</v>
      </c>
      <c r="I41" s="12">
        <v>1200</v>
      </c>
      <c r="J41" s="7" t="s">
        <v>42</v>
      </c>
      <c r="K41" s="8" t="s">
        <v>48</v>
      </c>
      <c r="L41" s="51" t="s">
        <v>73</v>
      </c>
      <c r="M41" s="9" t="s">
        <v>96</v>
      </c>
      <c r="N41" s="8"/>
    </row>
    <row r="42" spans="1:14" ht="24.75" customHeight="1" x14ac:dyDescent="0.2">
      <c r="A42" s="17" t="s">
        <v>114</v>
      </c>
      <c r="B42" s="10" t="s">
        <v>11</v>
      </c>
      <c r="C42" s="8" t="s">
        <v>119</v>
      </c>
      <c r="D42" s="13">
        <v>85</v>
      </c>
      <c r="E42" s="11">
        <v>750000</v>
      </c>
      <c r="F42" s="5">
        <f>Table1[[#This Row],[Input 
BTU/h]]*Table1[[#This Row],[CSA Thermal Efficiency
%]]/100</f>
        <v>637500</v>
      </c>
      <c r="G42" s="6" t="s">
        <v>133</v>
      </c>
      <c r="H42" s="6" t="s">
        <v>74</v>
      </c>
      <c r="I42" s="12">
        <v>745</v>
      </c>
      <c r="J42" s="7" t="s">
        <v>42</v>
      </c>
      <c r="K42" s="8" t="s">
        <v>46</v>
      </c>
      <c r="L42" s="51" t="s">
        <v>72</v>
      </c>
      <c r="M42" s="9" t="s">
        <v>97</v>
      </c>
      <c r="N42" s="8"/>
    </row>
    <row r="43" spans="1:14" ht="24.75" customHeight="1" x14ac:dyDescent="0.2">
      <c r="A43" s="17" t="s">
        <v>114</v>
      </c>
      <c r="B43" s="10" t="s">
        <v>12</v>
      </c>
      <c r="C43" s="8" t="s">
        <v>119</v>
      </c>
      <c r="D43" s="13">
        <v>85</v>
      </c>
      <c r="E43" s="11">
        <v>1000000</v>
      </c>
      <c r="F43" s="5">
        <f>Table1[[#This Row],[Input 
BTU/h]]*Table1[[#This Row],[CSA Thermal Efficiency
%]]/100</f>
        <v>850000</v>
      </c>
      <c r="G43" s="6" t="s">
        <v>133</v>
      </c>
      <c r="H43" s="6" t="s">
        <v>74</v>
      </c>
      <c r="I43" s="12">
        <v>745</v>
      </c>
      <c r="J43" s="7" t="s">
        <v>42</v>
      </c>
      <c r="K43" s="8" t="s">
        <v>46</v>
      </c>
      <c r="L43" s="51" t="s">
        <v>72</v>
      </c>
      <c r="M43" s="9" t="s">
        <v>98</v>
      </c>
      <c r="N43" s="8"/>
    </row>
    <row r="44" spans="1:14" ht="24.75" customHeight="1" x14ac:dyDescent="0.2">
      <c r="A44" s="17" t="s">
        <v>114</v>
      </c>
      <c r="B44" s="10" t="s">
        <v>13</v>
      </c>
      <c r="C44" s="8" t="s">
        <v>119</v>
      </c>
      <c r="D44" s="13">
        <v>85</v>
      </c>
      <c r="E44" s="11">
        <v>1500000</v>
      </c>
      <c r="F44" s="5">
        <f>Table1[[#This Row],[Input 
BTU/h]]*Table1[[#This Row],[CSA Thermal Efficiency
%]]/100</f>
        <v>1275000</v>
      </c>
      <c r="G44" s="6" t="s">
        <v>133</v>
      </c>
      <c r="H44" s="6" t="s">
        <v>74</v>
      </c>
      <c r="I44" s="12">
        <v>915</v>
      </c>
      <c r="J44" s="7" t="s">
        <v>42</v>
      </c>
      <c r="K44" s="8" t="s">
        <v>46</v>
      </c>
      <c r="L44" s="51" t="s">
        <v>72</v>
      </c>
      <c r="M44" s="9" t="s">
        <v>99</v>
      </c>
      <c r="N44" s="8"/>
    </row>
    <row r="45" spans="1:14" ht="24.75" customHeight="1" x14ac:dyDescent="0.2">
      <c r="A45" s="17" t="s">
        <v>114</v>
      </c>
      <c r="B45" s="10" t="s">
        <v>14</v>
      </c>
      <c r="C45" s="8" t="s">
        <v>119</v>
      </c>
      <c r="D45" s="13">
        <v>85</v>
      </c>
      <c r="E45" s="11">
        <v>2000000</v>
      </c>
      <c r="F45" s="5">
        <f>Table1[[#This Row],[Input 
BTU/h]]*Table1[[#This Row],[CSA Thermal Efficiency
%]]/100</f>
        <v>1700000</v>
      </c>
      <c r="G45" s="6" t="s">
        <v>133</v>
      </c>
      <c r="H45" s="6" t="s">
        <v>74</v>
      </c>
      <c r="I45" s="12">
        <v>930</v>
      </c>
      <c r="J45" s="7" t="s">
        <v>42</v>
      </c>
      <c r="K45" s="8" t="s">
        <v>46</v>
      </c>
      <c r="L45" s="51" t="s">
        <v>72</v>
      </c>
      <c r="M45" s="9" t="s">
        <v>100</v>
      </c>
      <c r="N45" s="8"/>
    </row>
    <row r="46" spans="1:14" ht="24.75" customHeight="1" x14ac:dyDescent="0.2">
      <c r="A46" s="17" t="s">
        <v>115</v>
      </c>
      <c r="B46" s="10" t="s">
        <v>20</v>
      </c>
      <c r="C46" s="8" t="s">
        <v>57</v>
      </c>
      <c r="D46" s="13">
        <v>85</v>
      </c>
      <c r="E46" s="11">
        <v>700000</v>
      </c>
      <c r="F46" s="5">
        <f>Table1[[#This Row],[Input 
BTU/h]]*Table1[[#This Row],[CSA Thermal Efficiency
%]]/100</f>
        <v>595000</v>
      </c>
      <c r="G46" s="6" t="s">
        <v>133</v>
      </c>
      <c r="H46" s="6" t="s">
        <v>74</v>
      </c>
      <c r="I46" s="12">
        <v>595</v>
      </c>
      <c r="J46" s="12" t="s">
        <v>47</v>
      </c>
      <c r="K46" s="8" t="s">
        <v>46</v>
      </c>
      <c r="L46" s="52" t="s">
        <v>162</v>
      </c>
      <c r="M46" s="9" t="s">
        <v>101</v>
      </c>
      <c r="N46" s="8"/>
    </row>
    <row r="47" spans="1:14" ht="24.75" customHeight="1" x14ac:dyDescent="0.2">
      <c r="A47" s="17" t="s">
        <v>116</v>
      </c>
      <c r="B47" s="10" t="s">
        <v>33</v>
      </c>
      <c r="C47" s="8" t="s">
        <v>57</v>
      </c>
      <c r="D47" s="13">
        <v>85</v>
      </c>
      <c r="E47" s="11">
        <v>700000</v>
      </c>
      <c r="F47" s="5">
        <f>Table1[[#This Row],[Input 
BTU/h]]*Table1[[#This Row],[CSA Thermal Efficiency
%]]/100</f>
        <v>595000</v>
      </c>
      <c r="G47" s="6" t="s">
        <v>133</v>
      </c>
      <c r="H47" s="6" t="s">
        <v>74</v>
      </c>
      <c r="I47" s="12">
        <v>595</v>
      </c>
      <c r="J47" s="12" t="s">
        <v>47</v>
      </c>
      <c r="K47" s="8" t="s">
        <v>46</v>
      </c>
      <c r="L47" s="52" t="s">
        <v>162</v>
      </c>
    </row>
    <row r="48" spans="1:14" ht="24.75" customHeight="1" x14ac:dyDescent="0.2">
      <c r="A48" s="17" t="s">
        <v>117</v>
      </c>
      <c r="B48" s="10" t="s">
        <v>15</v>
      </c>
      <c r="C48" s="8" t="s">
        <v>57</v>
      </c>
      <c r="D48" s="13">
        <v>85</v>
      </c>
      <c r="E48" s="11">
        <v>700000</v>
      </c>
      <c r="F48" s="5">
        <f>Table1[[#This Row],[Input 
BTU/h]]*Table1[[#This Row],[CSA Thermal Efficiency
%]]/100</f>
        <v>595000</v>
      </c>
      <c r="G48" s="6" t="s">
        <v>133</v>
      </c>
      <c r="H48" s="6" t="s">
        <v>74</v>
      </c>
      <c r="I48" s="12">
        <v>595</v>
      </c>
      <c r="J48" s="12" t="s">
        <v>47</v>
      </c>
      <c r="K48" s="8" t="s">
        <v>46</v>
      </c>
      <c r="L48" s="51" t="s">
        <v>70</v>
      </c>
      <c r="M48" s="9" t="s">
        <v>106</v>
      </c>
      <c r="N48" s="8"/>
    </row>
    <row r="49" spans="1:14" ht="24.75" customHeight="1" x14ac:dyDescent="0.2">
      <c r="A49" s="17" t="s">
        <v>118</v>
      </c>
      <c r="B49" s="10" t="s">
        <v>25</v>
      </c>
      <c r="C49" s="8" t="s">
        <v>57</v>
      </c>
      <c r="D49" s="13">
        <v>85</v>
      </c>
      <c r="E49" s="11">
        <v>700000</v>
      </c>
      <c r="F49" s="5">
        <f>Table1[[#This Row],[Input 
BTU/h]]*Table1[[#This Row],[CSA Thermal Efficiency
%]]/100</f>
        <v>595000</v>
      </c>
      <c r="G49" s="6" t="s">
        <v>133</v>
      </c>
      <c r="H49" s="6" t="s">
        <v>74</v>
      </c>
      <c r="I49" s="12">
        <v>595</v>
      </c>
      <c r="J49" s="12" t="s">
        <v>47</v>
      </c>
      <c r="K49" s="8" t="s">
        <v>46</v>
      </c>
      <c r="L49" s="51" t="s">
        <v>70</v>
      </c>
    </row>
    <row r="50" spans="1:14" ht="24.75" customHeight="1" x14ac:dyDescent="0.2">
      <c r="A50" s="17" t="s">
        <v>115</v>
      </c>
      <c r="B50" s="10" t="s">
        <v>8</v>
      </c>
      <c r="C50" s="8" t="s">
        <v>57</v>
      </c>
      <c r="D50" s="13">
        <v>85</v>
      </c>
      <c r="E50" s="11">
        <v>1000000</v>
      </c>
      <c r="F50" s="5">
        <f>Table1[[#This Row],[Input 
BTU/h]]*Table1[[#This Row],[CSA Thermal Efficiency
%]]/100</f>
        <v>850000</v>
      </c>
      <c r="G50" s="6" t="s">
        <v>133</v>
      </c>
      <c r="H50" s="6" t="s">
        <v>74</v>
      </c>
      <c r="I50" s="12">
        <v>595</v>
      </c>
      <c r="J50" s="12" t="s">
        <v>148</v>
      </c>
      <c r="K50" s="8" t="s">
        <v>46</v>
      </c>
      <c r="L50" s="51" t="s">
        <v>72</v>
      </c>
      <c r="M50" s="9" t="s">
        <v>102</v>
      </c>
      <c r="N50" s="8"/>
    </row>
    <row r="51" spans="1:14" ht="24.75" customHeight="1" x14ac:dyDescent="0.2">
      <c r="A51" s="17" t="s">
        <v>116</v>
      </c>
      <c r="B51" s="10" t="s">
        <v>34</v>
      </c>
      <c r="C51" s="8" t="s">
        <v>57</v>
      </c>
      <c r="D51" s="13">
        <v>85</v>
      </c>
      <c r="E51" s="11">
        <v>1000000</v>
      </c>
      <c r="F51" s="5">
        <f>Table1[[#This Row],[Input 
BTU/h]]*Table1[[#This Row],[CSA Thermal Efficiency
%]]/100</f>
        <v>850000</v>
      </c>
      <c r="G51" s="6" t="s">
        <v>133</v>
      </c>
      <c r="H51" s="6" t="s">
        <v>74</v>
      </c>
      <c r="I51" s="12">
        <v>595</v>
      </c>
      <c r="J51" s="12" t="s">
        <v>47</v>
      </c>
      <c r="K51" s="8" t="s">
        <v>46</v>
      </c>
      <c r="L51" s="51" t="s">
        <v>72</v>
      </c>
    </row>
    <row r="52" spans="1:14" ht="24.75" customHeight="1" x14ac:dyDescent="0.2">
      <c r="A52" s="17" t="s">
        <v>117</v>
      </c>
      <c r="B52" s="10" t="s">
        <v>12</v>
      </c>
      <c r="C52" s="8" t="s">
        <v>57</v>
      </c>
      <c r="D52" s="13">
        <v>85</v>
      </c>
      <c r="E52" s="11">
        <v>1000000</v>
      </c>
      <c r="F52" s="5">
        <f>Table1[[#This Row],[Input 
BTU/h]]*Table1[[#This Row],[CSA Thermal Efficiency
%]]/100</f>
        <v>850000</v>
      </c>
      <c r="G52" s="6" t="s">
        <v>133</v>
      </c>
      <c r="H52" s="6" t="s">
        <v>74</v>
      </c>
      <c r="I52" s="12">
        <v>595</v>
      </c>
      <c r="J52" s="12" t="s">
        <v>47</v>
      </c>
      <c r="K52" s="8" t="s">
        <v>46</v>
      </c>
      <c r="L52" s="51" t="s">
        <v>70</v>
      </c>
      <c r="M52" s="9" t="s">
        <v>107</v>
      </c>
      <c r="N52" s="8"/>
    </row>
    <row r="53" spans="1:14" ht="24.75" customHeight="1" x14ac:dyDescent="0.2">
      <c r="A53" s="17" t="s">
        <v>118</v>
      </c>
      <c r="B53" s="10" t="s">
        <v>26</v>
      </c>
      <c r="C53" s="8" t="s">
        <v>57</v>
      </c>
      <c r="D53" s="13">
        <v>85</v>
      </c>
      <c r="E53" s="11">
        <v>1000000</v>
      </c>
      <c r="F53" s="5">
        <f>Table1[[#This Row],[Input 
BTU/h]]*Table1[[#This Row],[CSA Thermal Efficiency
%]]/100</f>
        <v>850000</v>
      </c>
      <c r="G53" s="6" t="s">
        <v>133</v>
      </c>
      <c r="H53" s="6" t="s">
        <v>74</v>
      </c>
      <c r="I53" s="12">
        <v>595</v>
      </c>
      <c r="J53" s="12" t="s">
        <v>47</v>
      </c>
      <c r="K53" s="8" t="s">
        <v>46</v>
      </c>
      <c r="L53" s="51" t="s">
        <v>70</v>
      </c>
      <c r="N53" s="8"/>
    </row>
    <row r="54" spans="1:14" ht="24.75" customHeight="1" x14ac:dyDescent="0.2">
      <c r="A54" s="17" t="s">
        <v>115</v>
      </c>
      <c r="B54" s="10" t="s">
        <v>10</v>
      </c>
      <c r="C54" s="8" t="s">
        <v>57</v>
      </c>
      <c r="D54" s="13">
        <v>85</v>
      </c>
      <c r="E54" s="11">
        <v>1500000</v>
      </c>
      <c r="F54" s="5">
        <f>Table1[[#This Row],[Input 
BTU/h]]*Table1[[#This Row],[CSA Thermal Efficiency
%]]/100</f>
        <v>1275000</v>
      </c>
      <c r="G54" s="6" t="s">
        <v>133</v>
      </c>
      <c r="H54" s="6" t="s">
        <v>74</v>
      </c>
      <c r="I54" s="12">
        <v>985</v>
      </c>
      <c r="J54" s="12" t="s">
        <v>56</v>
      </c>
      <c r="K54" s="8" t="s">
        <v>46</v>
      </c>
      <c r="L54" s="52" t="s">
        <v>112</v>
      </c>
      <c r="N54" s="8"/>
    </row>
    <row r="55" spans="1:14" ht="24.75" customHeight="1" x14ac:dyDescent="0.2">
      <c r="A55" s="17" t="s">
        <v>115</v>
      </c>
      <c r="B55" s="10" t="s">
        <v>21</v>
      </c>
      <c r="C55" s="8" t="s">
        <v>58</v>
      </c>
      <c r="D55" s="13">
        <v>85</v>
      </c>
      <c r="E55" s="11">
        <v>1500000</v>
      </c>
      <c r="F55" s="5">
        <f>Table1[[#This Row],[Input 
BTU/h]]*Table1[[#This Row],[CSA Thermal Efficiency
%]]/100</f>
        <v>1275000</v>
      </c>
      <c r="G55" s="6" t="s">
        <v>133</v>
      </c>
      <c r="H55" s="6" t="s">
        <v>74</v>
      </c>
      <c r="I55" s="12">
        <v>985</v>
      </c>
      <c r="J55" s="12" t="s">
        <v>56</v>
      </c>
      <c r="K55" s="8" t="s">
        <v>46</v>
      </c>
      <c r="L55" s="52" t="s">
        <v>112</v>
      </c>
      <c r="M55" s="9" t="s">
        <v>103</v>
      </c>
      <c r="N55" s="8"/>
    </row>
    <row r="56" spans="1:14" s="32" customFormat="1" ht="49.5" customHeight="1" x14ac:dyDescent="0.25">
      <c r="A56" s="14" t="s">
        <v>0</v>
      </c>
      <c r="B56" s="14" t="s">
        <v>1</v>
      </c>
      <c r="C56" s="14" t="s">
        <v>49</v>
      </c>
      <c r="D56" s="15" t="s">
        <v>130</v>
      </c>
      <c r="E56" s="16" t="s">
        <v>43</v>
      </c>
      <c r="F56" s="16" t="s">
        <v>44</v>
      </c>
      <c r="G56" s="16" t="s">
        <v>120</v>
      </c>
      <c r="H56" s="14" t="s">
        <v>121</v>
      </c>
      <c r="I56" s="14" t="s">
        <v>59</v>
      </c>
      <c r="J56" s="14" t="s">
        <v>60</v>
      </c>
      <c r="K56" s="14" t="s">
        <v>45</v>
      </c>
      <c r="L56" s="14" t="s">
        <v>125</v>
      </c>
      <c r="M56" s="14" t="s">
        <v>122</v>
      </c>
    </row>
    <row r="57" spans="1:14" ht="24.75" customHeight="1" x14ac:dyDescent="0.2">
      <c r="A57" s="17" t="s">
        <v>116</v>
      </c>
      <c r="B57" s="10" t="s">
        <v>35</v>
      </c>
      <c r="C57" s="8" t="s">
        <v>57</v>
      </c>
      <c r="D57" s="13">
        <v>85</v>
      </c>
      <c r="E57" s="11">
        <v>1500000</v>
      </c>
      <c r="F57" s="5">
        <f>Table1[[#This Row],[Input 
BTU/h]]*Table1[[#This Row],[CSA Thermal Efficiency
%]]/100</f>
        <v>1275000</v>
      </c>
      <c r="G57" s="6" t="s">
        <v>133</v>
      </c>
      <c r="H57" s="6" t="s">
        <v>74</v>
      </c>
      <c r="I57" s="12">
        <v>985</v>
      </c>
      <c r="J57" s="12" t="s">
        <v>56</v>
      </c>
      <c r="K57" s="8" t="s">
        <v>46</v>
      </c>
      <c r="L57" s="52" t="s">
        <v>112</v>
      </c>
      <c r="N57" s="8"/>
    </row>
    <row r="58" spans="1:14" ht="24.75" customHeight="1" x14ac:dyDescent="0.2">
      <c r="A58" s="17" t="s">
        <v>116</v>
      </c>
      <c r="B58" s="10" t="s">
        <v>36</v>
      </c>
      <c r="C58" s="8" t="s">
        <v>58</v>
      </c>
      <c r="D58" s="13">
        <v>85</v>
      </c>
      <c r="E58" s="11">
        <v>1500000</v>
      </c>
      <c r="F58" s="5">
        <f>Table1[[#This Row],[Input 
BTU/h]]*Table1[[#This Row],[CSA Thermal Efficiency
%]]/100</f>
        <v>1275000</v>
      </c>
      <c r="G58" s="6" t="s">
        <v>133</v>
      </c>
      <c r="H58" s="6" t="s">
        <v>74</v>
      </c>
      <c r="I58" s="12">
        <v>985</v>
      </c>
      <c r="J58" s="12" t="s">
        <v>56</v>
      </c>
      <c r="K58" s="8" t="s">
        <v>46</v>
      </c>
      <c r="L58" s="52" t="s">
        <v>112</v>
      </c>
      <c r="N58" s="8"/>
    </row>
    <row r="59" spans="1:14" ht="24.75" customHeight="1" x14ac:dyDescent="0.2">
      <c r="A59" s="17" t="s">
        <v>117</v>
      </c>
      <c r="B59" s="10" t="s">
        <v>13</v>
      </c>
      <c r="C59" s="8" t="s">
        <v>57</v>
      </c>
      <c r="D59" s="13">
        <v>85</v>
      </c>
      <c r="E59" s="11">
        <v>1500000</v>
      </c>
      <c r="F59" s="5">
        <f>Table1[[#This Row],[Input 
BTU/h]]*Table1[[#This Row],[CSA Thermal Efficiency
%]]/100</f>
        <v>1275000</v>
      </c>
      <c r="G59" s="6" t="s">
        <v>133</v>
      </c>
      <c r="H59" s="6" t="s">
        <v>74</v>
      </c>
      <c r="I59" s="12">
        <v>985</v>
      </c>
      <c r="J59" s="12" t="s">
        <v>56</v>
      </c>
      <c r="K59" s="8" t="s">
        <v>46</v>
      </c>
      <c r="L59" s="51" t="s">
        <v>71</v>
      </c>
      <c r="N59" s="8"/>
    </row>
    <row r="60" spans="1:14" ht="24.75" customHeight="1" x14ac:dyDescent="0.2">
      <c r="A60" s="17" t="s">
        <v>117</v>
      </c>
      <c r="B60" s="10" t="s">
        <v>16</v>
      </c>
      <c r="C60" s="8" t="s">
        <v>58</v>
      </c>
      <c r="D60" s="13">
        <v>85</v>
      </c>
      <c r="E60" s="11">
        <v>1500000</v>
      </c>
      <c r="F60" s="5">
        <f>Table1[[#This Row],[Input 
BTU/h]]*Table1[[#This Row],[CSA Thermal Efficiency
%]]/100</f>
        <v>1275000</v>
      </c>
      <c r="G60" s="6" t="s">
        <v>133</v>
      </c>
      <c r="H60" s="6" t="s">
        <v>74</v>
      </c>
      <c r="I60" s="12">
        <v>985</v>
      </c>
      <c r="J60" s="12" t="s">
        <v>56</v>
      </c>
      <c r="K60" s="8" t="s">
        <v>46</v>
      </c>
      <c r="L60" s="51" t="s">
        <v>71</v>
      </c>
      <c r="M60" s="9" t="s">
        <v>108</v>
      </c>
      <c r="N60" s="8"/>
    </row>
    <row r="61" spans="1:14" ht="24.75" customHeight="1" x14ac:dyDescent="0.2">
      <c r="A61" s="17" t="s">
        <v>118</v>
      </c>
      <c r="B61" s="10" t="s">
        <v>27</v>
      </c>
      <c r="C61" s="8" t="s">
        <v>57</v>
      </c>
      <c r="D61" s="13">
        <v>85</v>
      </c>
      <c r="E61" s="11">
        <v>1500000</v>
      </c>
      <c r="F61" s="5">
        <f>Table1[[#This Row],[Input 
BTU/h]]*Table1[[#This Row],[CSA Thermal Efficiency
%]]/100</f>
        <v>1275000</v>
      </c>
      <c r="G61" s="6" t="s">
        <v>133</v>
      </c>
      <c r="H61" s="6" t="s">
        <v>74</v>
      </c>
      <c r="I61" s="12">
        <v>985</v>
      </c>
      <c r="J61" s="12" t="s">
        <v>56</v>
      </c>
      <c r="K61" s="8" t="s">
        <v>46</v>
      </c>
      <c r="L61" s="51" t="s">
        <v>71</v>
      </c>
      <c r="N61" s="8"/>
    </row>
    <row r="62" spans="1:14" ht="24.75" customHeight="1" x14ac:dyDescent="0.2">
      <c r="A62" s="17" t="s">
        <v>118</v>
      </c>
      <c r="B62" s="10" t="s">
        <v>28</v>
      </c>
      <c r="C62" s="8" t="s">
        <v>58</v>
      </c>
      <c r="D62" s="13">
        <v>85</v>
      </c>
      <c r="E62" s="11">
        <v>1500000</v>
      </c>
      <c r="F62" s="5">
        <f>Table1[[#This Row],[Input 
BTU/h]]*Table1[[#This Row],[CSA Thermal Efficiency
%]]/100</f>
        <v>1275000</v>
      </c>
      <c r="G62" s="6" t="s">
        <v>133</v>
      </c>
      <c r="H62" s="6" t="s">
        <v>74</v>
      </c>
      <c r="I62" s="12">
        <v>985</v>
      </c>
      <c r="J62" s="12" t="s">
        <v>56</v>
      </c>
      <c r="K62" s="8" t="s">
        <v>46</v>
      </c>
      <c r="L62" s="51" t="s">
        <v>71</v>
      </c>
      <c r="N62" s="8"/>
    </row>
    <row r="63" spans="1:14" ht="24.75" customHeight="1" x14ac:dyDescent="0.2">
      <c r="A63" s="17" t="s">
        <v>115</v>
      </c>
      <c r="B63" s="10" t="s">
        <v>22</v>
      </c>
      <c r="C63" s="8" t="s">
        <v>57</v>
      </c>
      <c r="D63" s="13">
        <v>85</v>
      </c>
      <c r="E63" s="11">
        <v>1700000</v>
      </c>
      <c r="F63" s="5">
        <f>Table1[[#This Row],[Input 
BTU/h]]*Table1[[#This Row],[CSA Thermal Efficiency
%]]/100</f>
        <v>1445000</v>
      </c>
      <c r="G63" s="6" t="s">
        <v>133</v>
      </c>
      <c r="H63" s="6" t="s">
        <v>74</v>
      </c>
      <c r="I63" s="12">
        <v>990</v>
      </c>
      <c r="J63" s="12" t="s">
        <v>56</v>
      </c>
      <c r="K63" s="8" t="s">
        <v>46</v>
      </c>
      <c r="L63" s="52" t="s">
        <v>112</v>
      </c>
      <c r="N63" s="8"/>
    </row>
    <row r="64" spans="1:14" ht="24.75" customHeight="1" x14ac:dyDescent="0.2">
      <c r="A64" s="17" t="s">
        <v>115</v>
      </c>
      <c r="B64" s="10" t="s">
        <v>23</v>
      </c>
      <c r="C64" s="8" t="s">
        <v>58</v>
      </c>
      <c r="D64" s="13">
        <v>85</v>
      </c>
      <c r="E64" s="11">
        <v>1700000</v>
      </c>
      <c r="F64" s="5">
        <f>Table1[[#This Row],[Input 
BTU/h]]*Table1[[#This Row],[CSA Thermal Efficiency
%]]/100</f>
        <v>1445000</v>
      </c>
      <c r="G64" s="6" t="s">
        <v>133</v>
      </c>
      <c r="H64" s="6" t="s">
        <v>74</v>
      </c>
      <c r="I64" s="12">
        <v>990</v>
      </c>
      <c r="J64" s="12" t="s">
        <v>56</v>
      </c>
      <c r="K64" s="8" t="s">
        <v>46</v>
      </c>
      <c r="L64" s="52" t="s">
        <v>112</v>
      </c>
      <c r="M64" s="9" t="s">
        <v>104</v>
      </c>
      <c r="N64" s="8"/>
    </row>
    <row r="65" spans="1:14" ht="24.75" customHeight="1" x14ac:dyDescent="0.2">
      <c r="A65" s="17" t="s">
        <v>116</v>
      </c>
      <c r="B65" s="10" t="s">
        <v>37</v>
      </c>
      <c r="C65" s="8" t="s">
        <v>57</v>
      </c>
      <c r="D65" s="13">
        <v>85</v>
      </c>
      <c r="E65" s="11">
        <v>1700000</v>
      </c>
      <c r="F65" s="5">
        <f>Table1[[#This Row],[Input 
BTU/h]]*Table1[[#This Row],[CSA Thermal Efficiency
%]]/100</f>
        <v>1445000</v>
      </c>
      <c r="G65" s="6" t="s">
        <v>133</v>
      </c>
      <c r="H65" s="6" t="s">
        <v>74</v>
      </c>
      <c r="I65" s="12">
        <v>990</v>
      </c>
      <c r="J65" s="12" t="s">
        <v>56</v>
      </c>
      <c r="K65" s="8" t="s">
        <v>46</v>
      </c>
      <c r="L65" s="52" t="s">
        <v>112</v>
      </c>
      <c r="N65" s="8"/>
    </row>
    <row r="66" spans="1:14" ht="24.75" customHeight="1" x14ac:dyDescent="0.2">
      <c r="A66" s="17" t="s">
        <v>116</v>
      </c>
      <c r="B66" s="10" t="s">
        <v>38</v>
      </c>
      <c r="C66" s="8" t="s">
        <v>58</v>
      </c>
      <c r="D66" s="13">
        <v>85</v>
      </c>
      <c r="E66" s="11">
        <v>1700000</v>
      </c>
      <c r="F66" s="5">
        <f>Table1[[#This Row],[Input 
BTU/h]]*Table1[[#This Row],[CSA Thermal Efficiency
%]]/100</f>
        <v>1445000</v>
      </c>
      <c r="G66" s="6" t="s">
        <v>133</v>
      </c>
      <c r="H66" s="6" t="s">
        <v>74</v>
      </c>
      <c r="I66" s="12">
        <v>990</v>
      </c>
      <c r="J66" s="12" t="s">
        <v>56</v>
      </c>
      <c r="K66" s="8" t="s">
        <v>46</v>
      </c>
      <c r="L66" s="52" t="s">
        <v>112</v>
      </c>
      <c r="N66" s="8"/>
    </row>
    <row r="67" spans="1:14" ht="24.75" customHeight="1" x14ac:dyDescent="0.2">
      <c r="A67" s="17" t="s">
        <v>117</v>
      </c>
      <c r="B67" s="10" t="s">
        <v>17</v>
      </c>
      <c r="C67" s="8" t="s">
        <v>57</v>
      </c>
      <c r="D67" s="13">
        <v>85</v>
      </c>
      <c r="E67" s="11">
        <v>1700000</v>
      </c>
      <c r="F67" s="5">
        <f>Table1[[#This Row],[Input 
BTU/h]]*Table1[[#This Row],[CSA Thermal Efficiency
%]]/100</f>
        <v>1445000</v>
      </c>
      <c r="G67" s="6" t="s">
        <v>133</v>
      </c>
      <c r="H67" s="6" t="s">
        <v>74</v>
      </c>
      <c r="I67" s="12">
        <v>990</v>
      </c>
      <c r="J67" s="12" t="s">
        <v>56</v>
      </c>
      <c r="K67" s="8" t="s">
        <v>46</v>
      </c>
      <c r="L67" s="51" t="s">
        <v>71</v>
      </c>
      <c r="N67" s="8"/>
    </row>
    <row r="68" spans="1:14" ht="24.75" customHeight="1" x14ac:dyDescent="0.2">
      <c r="A68" s="17" t="s">
        <v>117</v>
      </c>
      <c r="B68" s="10" t="s">
        <v>18</v>
      </c>
      <c r="C68" s="8" t="s">
        <v>58</v>
      </c>
      <c r="D68" s="13">
        <v>85</v>
      </c>
      <c r="E68" s="11">
        <v>1700000</v>
      </c>
      <c r="F68" s="5">
        <f>Table1[[#This Row],[Input 
BTU/h]]*Table1[[#This Row],[CSA Thermal Efficiency
%]]/100</f>
        <v>1445000</v>
      </c>
      <c r="G68" s="6" t="s">
        <v>133</v>
      </c>
      <c r="H68" s="6" t="s">
        <v>74</v>
      </c>
      <c r="I68" s="12">
        <v>990</v>
      </c>
      <c r="J68" s="12" t="s">
        <v>56</v>
      </c>
      <c r="K68" s="8" t="s">
        <v>46</v>
      </c>
      <c r="L68" s="51" t="s">
        <v>71</v>
      </c>
      <c r="M68" s="9" t="s">
        <v>109</v>
      </c>
      <c r="N68" s="8"/>
    </row>
    <row r="69" spans="1:14" ht="24.75" customHeight="1" x14ac:dyDescent="0.2">
      <c r="A69" s="17" t="s">
        <v>118</v>
      </c>
      <c r="B69" s="10" t="s">
        <v>29</v>
      </c>
      <c r="C69" s="8" t="s">
        <v>57</v>
      </c>
      <c r="D69" s="13">
        <v>85</v>
      </c>
      <c r="E69" s="11">
        <v>1700000</v>
      </c>
      <c r="F69" s="5">
        <f>Table1[[#This Row],[Input 
BTU/h]]*Table1[[#This Row],[CSA Thermal Efficiency
%]]/100</f>
        <v>1445000</v>
      </c>
      <c r="G69" s="6" t="s">
        <v>133</v>
      </c>
      <c r="H69" s="6" t="s">
        <v>74</v>
      </c>
      <c r="I69" s="12">
        <v>990</v>
      </c>
      <c r="J69" s="12" t="s">
        <v>56</v>
      </c>
      <c r="K69" s="8" t="s">
        <v>46</v>
      </c>
      <c r="L69" s="51" t="s">
        <v>71</v>
      </c>
      <c r="N69" s="8"/>
    </row>
    <row r="70" spans="1:14" ht="24.75" customHeight="1" x14ac:dyDescent="0.2">
      <c r="A70" s="17" t="s">
        <v>118</v>
      </c>
      <c r="B70" s="10" t="s">
        <v>30</v>
      </c>
      <c r="C70" s="8" t="s">
        <v>58</v>
      </c>
      <c r="D70" s="13">
        <v>85</v>
      </c>
      <c r="E70" s="11">
        <v>1700000</v>
      </c>
      <c r="F70" s="5">
        <f>Table1[[#This Row],[Input 
BTU/h]]*Table1[[#This Row],[CSA Thermal Efficiency
%]]/100</f>
        <v>1445000</v>
      </c>
      <c r="G70" s="6" t="s">
        <v>133</v>
      </c>
      <c r="H70" s="6" t="s">
        <v>74</v>
      </c>
      <c r="I70" s="12">
        <v>990</v>
      </c>
      <c r="J70" s="12" t="s">
        <v>56</v>
      </c>
      <c r="K70" s="8" t="s">
        <v>46</v>
      </c>
      <c r="L70" s="51" t="s">
        <v>71</v>
      </c>
      <c r="N70" s="8"/>
    </row>
    <row r="71" spans="1:14" ht="24.75" customHeight="1" x14ac:dyDescent="0.2">
      <c r="A71" s="17" t="s">
        <v>115</v>
      </c>
      <c r="B71" s="10" t="s">
        <v>9</v>
      </c>
      <c r="C71" s="8" t="s">
        <v>57</v>
      </c>
      <c r="D71" s="13">
        <v>85</v>
      </c>
      <c r="E71" s="11">
        <v>2000000</v>
      </c>
      <c r="F71" s="5">
        <f>Table1[[#This Row],[Input 
BTU/h]]*Table1[[#This Row],[CSA Thermal Efficiency
%]]/100</f>
        <v>1700000</v>
      </c>
      <c r="G71" s="6" t="s">
        <v>133</v>
      </c>
      <c r="H71" s="6" t="s">
        <v>74</v>
      </c>
      <c r="I71" s="12">
        <v>1025</v>
      </c>
      <c r="J71" s="12" t="s">
        <v>56</v>
      </c>
      <c r="K71" s="8" t="s">
        <v>46</v>
      </c>
      <c r="L71" s="51" t="s">
        <v>72</v>
      </c>
    </row>
    <row r="72" spans="1:14" ht="24.75" customHeight="1" x14ac:dyDescent="0.2">
      <c r="A72" s="17" t="s">
        <v>115</v>
      </c>
      <c r="B72" s="10" t="s">
        <v>24</v>
      </c>
      <c r="C72" s="8" t="s">
        <v>58</v>
      </c>
      <c r="D72" s="13">
        <v>85</v>
      </c>
      <c r="E72" s="11">
        <v>2000000</v>
      </c>
      <c r="F72" s="5">
        <f>Table1[[#This Row],[Input 
BTU/h]]*Table1[[#This Row],[CSA Thermal Efficiency
%]]/100</f>
        <v>1700000</v>
      </c>
      <c r="G72" s="6" t="s">
        <v>133</v>
      </c>
      <c r="H72" s="6" t="s">
        <v>74</v>
      </c>
      <c r="I72" s="12">
        <v>1025</v>
      </c>
      <c r="J72" s="12" t="s">
        <v>56</v>
      </c>
      <c r="K72" s="8" t="s">
        <v>46</v>
      </c>
      <c r="L72" s="51" t="s">
        <v>72</v>
      </c>
      <c r="M72" s="9" t="s">
        <v>105</v>
      </c>
    </row>
    <row r="73" spans="1:14" ht="24.75" customHeight="1" x14ac:dyDescent="0.2">
      <c r="A73" s="17" t="s">
        <v>116</v>
      </c>
      <c r="B73" s="10" t="s">
        <v>39</v>
      </c>
      <c r="C73" s="8" t="s">
        <v>57</v>
      </c>
      <c r="D73" s="13">
        <v>85</v>
      </c>
      <c r="E73" s="11">
        <v>2000000</v>
      </c>
      <c r="F73" s="5">
        <f>Table1[[#This Row],[Input 
BTU/h]]*Table1[[#This Row],[CSA Thermal Efficiency
%]]/100</f>
        <v>1700000</v>
      </c>
      <c r="G73" s="6" t="s">
        <v>133</v>
      </c>
      <c r="H73" s="6" t="s">
        <v>74</v>
      </c>
      <c r="I73" s="12">
        <v>1025</v>
      </c>
      <c r="J73" s="12" t="s">
        <v>56</v>
      </c>
      <c r="K73" s="8" t="s">
        <v>46</v>
      </c>
      <c r="L73" s="51" t="s">
        <v>72</v>
      </c>
    </row>
    <row r="74" spans="1:14" ht="24.75" customHeight="1" x14ac:dyDescent="0.2">
      <c r="A74" s="17" t="s">
        <v>116</v>
      </c>
      <c r="B74" s="10" t="s">
        <v>40</v>
      </c>
      <c r="C74" s="8" t="s">
        <v>58</v>
      </c>
      <c r="D74" s="13">
        <v>85</v>
      </c>
      <c r="E74" s="11">
        <v>2000000</v>
      </c>
      <c r="F74" s="5">
        <f>Table1[[#This Row],[Input 
BTU/h]]*Table1[[#This Row],[CSA Thermal Efficiency
%]]/100</f>
        <v>1700000</v>
      </c>
      <c r="G74" s="6" t="s">
        <v>133</v>
      </c>
      <c r="H74" s="6" t="s">
        <v>74</v>
      </c>
      <c r="I74" s="12">
        <v>1025</v>
      </c>
      <c r="J74" s="12" t="s">
        <v>56</v>
      </c>
      <c r="K74" s="8" t="s">
        <v>46</v>
      </c>
      <c r="L74" s="51" t="s">
        <v>72</v>
      </c>
    </row>
    <row r="75" spans="1:14" ht="24.75" customHeight="1" x14ac:dyDescent="0.2">
      <c r="A75" s="17" t="s">
        <v>117</v>
      </c>
      <c r="B75" s="10" t="s">
        <v>14</v>
      </c>
      <c r="C75" s="8" t="s">
        <v>57</v>
      </c>
      <c r="D75" s="13">
        <v>85</v>
      </c>
      <c r="E75" s="11">
        <v>2000000</v>
      </c>
      <c r="F75" s="5">
        <f>Table1[[#This Row],[Input 
BTU/h]]*Table1[[#This Row],[CSA Thermal Efficiency
%]]/100</f>
        <v>1700000</v>
      </c>
      <c r="G75" s="6" t="s">
        <v>133</v>
      </c>
      <c r="H75" s="6" t="s">
        <v>74</v>
      </c>
      <c r="I75" s="12">
        <v>1025</v>
      </c>
      <c r="J75" s="12" t="s">
        <v>56</v>
      </c>
      <c r="K75" s="8" t="s">
        <v>46</v>
      </c>
      <c r="L75" s="51" t="s">
        <v>71</v>
      </c>
    </row>
    <row r="76" spans="1:14" ht="24.75" customHeight="1" x14ac:dyDescent="0.2">
      <c r="A76" s="17" t="s">
        <v>117</v>
      </c>
      <c r="B76" s="10" t="s">
        <v>19</v>
      </c>
      <c r="C76" s="8" t="s">
        <v>58</v>
      </c>
      <c r="D76" s="13">
        <v>85</v>
      </c>
      <c r="E76" s="11">
        <v>2000000</v>
      </c>
      <c r="F76" s="5">
        <f>Table1[[#This Row],[Input 
BTU/h]]*Table1[[#This Row],[CSA Thermal Efficiency
%]]/100</f>
        <v>1700000</v>
      </c>
      <c r="G76" s="6" t="s">
        <v>133</v>
      </c>
      <c r="H76" s="6" t="s">
        <v>74</v>
      </c>
      <c r="I76" s="12">
        <v>1025</v>
      </c>
      <c r="J76" s="12" t="s">
        <v>56</v>
      </c>
      <c r="K76" s="8" t="s">
        <v>46</v>
      </c>
      <c r="L76" s="51" t="s">
        <v>71</v>
      </c>
      <c r="M76" s="9" t="s">
        <v>110</v>
      </c>
    </row>
    <row r="77" spans="1:14" ht="24.75" customHeight="1" x14ac:dyDescent="0.2">
      <c r="A77" s="17" t="s">
        <v>118</v>
      </c>
      <c r="B77" s="10" t="s">
        <v>31</v>
      </c>
      <c r="C77" s="8" t="s">
        <v>57</v>
      </c>
      <c r="D77" s="13">
        <v>85</v>
      </c>
      <c r="E77" s="11">
        <v>2000000</v>
      </c>
      <c r="F77" s="5">
        <f>Table1[[#This Row],[Input 
BTU/h]]*Table1[[#This Row],[CSA Thermal Efficiency
%]]/100</f>
        <v>1700000</v>
      </c>
      <c r="G77" s="6" t="s">
        <v>133</v>
      </c>
      <c r="H77" s="6" t="s">
        <v>74</v>
      </c>
      <c r="I77" s="12">
        <v>1025</v>
      </c>
      <c r="J77" s="12" t="s">
        <v>56</v>
      </c>
      <c r="K77" s="8" t="s">
        <v>46</v>
      </c>
      <c r="L77" s="51" t="s">
        <v>71</v>
      </c>
    </row>
    <row r="78" spans="1:14" ht="24.75" customHeight="1" x14ac:dyDescent="0.2">
      <c r="A78" s="17" t="s">
        <v>118</v>
      </c>
      <c r="B78" s="10" t="s">
        <v>32</v>
      </c>
      <c r="C78" s="8" t="s">
        <v>58</v>
      </c>
      <c r="D78" s="13">
        <v>85</v>
      </c>
      <c r="E78" s="11">
        <v>2000000</v>
      </c>
      <c r="F78" s="5">
        <f>Table1[[#This Row],[Input 
BTU/h]]*Table1[[#This Row],[CSA Thermal Efficiency
%]]/100</f>
        <v>1700000</v>
      </c>
      <c r="G78" s="6" t="s">
        <v>133</v>
      </c>
      <c r="H78" s="6" t="s">
        <v>74</v>
      </c>
      <c r="I78" s="12">
        <v>1025</v>
      </c>
      <c r="J78" s="12" t="s">
        <v>56</v>
      </c>
      <c r="K78" s="8" t="s">
        <v>46</v>
      </c>
      <c r="L78" s="51" t="s">
        <v>71</v>
      </c>
    </row>
    <row r="79" spans="1:14" s="32" customFormat="1" ht="45.75" customHeight="1" x14ac:dyDescent="0.25">
      <c r="A79" s="14" t="s">
        <v>0</v>
      </c>
      <c r="B79" s="14" t="s">
        <v>1</v>
      </c>
      <c r="C79" s="14" t="s">
        <v>49</v>
      </c>
      <c r="D79" s="15" t="s">
        <v>130</v>
      </c>
      <c r="E79" s="16" t="s">
        <v>43</v>
      </c>
      <c r="F79" s="16" t="s">
        <v>44</v>
      </c>
      <c r="G79" s="16" t="s">
        <v>120</v>
      </c>
      <c r="H79" s="14" t="s">
        <v>121</v>
      </c>
      <c r="I79" s="14" t="s">
        <v>59</v>
      </c>
      <c r="J79" s="14" t="s">
        <v>60</v>
      </c>
      <c r="K79" s="14" t="s">
        <v>45</v>
      </c>
      <c r="L79" s="14" t="s">
        <v>125</v>
      </c>
      <c r="M79" s="14" t="s">
        <v>122</v>
      </c>
    </row>
    <row r="80" spans="1:14" ht="24.75" customHeight="1" x14ac:dyDescent="0.2">
      <c r="A80" s="17" t="s">
        <v>137</v>
      </c>
      <c r="B80" s="10" t="s">
        <v>139</v>
      </c>
      <c r="C80" s="8" t="s">
        <v>50</v>
      </c>
      <c r="D80" s="13">
        <v>98</v>
      </c>
      <c r="E80" s="11">
        <v>1500000</v>
      </c>
      <c r="F80" s="5">
        <f>Table1[[#This Row],[Input 
BTU/h]]*Table1[[#This Row],[CSA Thermal Efficiency
%]]/100</f>
        <v>1470000</v>
      </c>
      <c r="G80" s="6" t="s">
        <v>133</v>
      </c>
      <c r="H80" s="6" t="s">
        <v>74</v>
      </c>
      <c r="I80" s="12">
        <v>1450</v>
      </c>
      <c r="J80" s="12">
        <v>10</v>
      </c>
      <c r="K80" s="8" t="s">
        <v>46</v>
      </c>
      <c r="L80" s="51" t="s">
        <v>174</v>
      </c>
    </row>
    <row r="81" spans="1:14" ht="24.75" customHeight="1" x14ac:dyDescent="0.2">
      <c r="A81" s="17" t="s">
        <v>138</v>
      </c>
      <c r="B81" s="10" t="s">
        <v>140</v>
      </c>
      <c r="C81" s="8" t="s">
        <v>50</v>
      </c>
      <c r="D81" s="13">
        <v>98</v>
      </c>
      <c r="E81" s="11">
        <v>1500000</v>
      </c>
      <c r="F81" s="5">
        <f>Table1[[#This Row],[Input 
BTU/h]]*Table1[[#This Row],[CSA Thermal Efficiency
%]]/100</f>
        <v>1470000</v>
      </c>
      <c r="G81" s="6" t="s">
        <v>133</v>
      </c>
      <c r="H81" s="6" t="s">
        <v>74</v>
      </c>
      <c r="I81" s="12">
        <v>1550</v>
      </c>
      <c r="J81" s="12">
        <v>10</v>
      </c>
      <c r="K81" s="8" t="s">
        <v>46</v>
      </c>
      <c r="L81" s="51" t="s">
        <v>174</v>
      </c>
    </row>
    <row r="82" spans="1:14" ht="24.75" customHeight="1" x14ac:dyDescent="0.2">
      <c r="A82" s="17" t="s">
        <v>137</v>
      </c>
      <c r="B82" s="10" t="s">
        <v>141</v>
      </c>
      <c r="C82" s="8" t="s">
        <v>50</v>
      </c>
      <c r="D82" s="13">
        <v>98</v>
      </c>
      <c r="E82" s="11">
        <v>2000000</v>
      </c>
      <c r="F82" s="5">
        <f>Table1[[#This Row],[Input 
BTU/h]]*Table1[[#This Row],[CSA Thermal Efficiency
%]]/100</f>
        <v>1960000</v>
      </c>
      <c r="G82" s="6" t="s">
        <v>133</v>
      </c>
      <c r="H82" s="6" t="s">
        <v>74</v>
      </c>
      <c r="I82" s="12">
        <v>1450</v>
      </c>
      <c r="J82" s="12">
        <v>10</v>
      </c>
      <c r="K82" s="8" t="s">
        <v>46</v>
      </c>
      <c r="L82" s="51" t="s">
        <v>174</v>
      </c>
    </row>
    <row r="83" spans="1:14" ht="24.75" customHeight="1" x14ac:dyDescent="0.2">
      <c r="A83" s="17" t="s">
        <v>138</v>
      </c>
      <c r="B83" s="10" t="s">
        <v>142</v>
      </c>
      <c r="C83" s="8" t="s">
        <v>50</v>
      </c>
      <c r="D83" s="13">
        <v>98</v>
      </c>
      <c r="E83" s="11">
        <v>2000000</v>
      </c>
      <c r="F83" s="5">
        <f>Table1[[#This Row],[Input 
BTU/h]]*Table1[[#This Row],[CSA Thermal Efficiency
%]]/100</f>
        <v>1960000</v>
      </c>
      <c r="G83" s="6" t="s">
        <v>133</v>
      </c>
      <c r="H83" s="6" t="s">
        <v>74</v>
      </c>
      <c r="I83" s="12">
        <v>1550</v>
      </c>
      <c r="J83" s="12">
        <v>10</v>
      </c>
      <c r="K83" s="8" t="s">
        <v>46</v>
      </c>
      <c r="L83" s="51" t="s">
        <v>174</v>
      </c>
    </row>
    <row r="84" spans="1:14" ht="24.75" customHeight="1" x14ac:dyDescent="0.2">
      <c r="A84" s="17" t="s">
        <v>137</v>
      </c>
      <c r="B84" s="10" t="s">
        <v>143</v>
      </c>
      <c r="C84" s="8" t="s">
        <v>50</v>
      </c>
      <c r="D84" s="13">
        <v>96</v>
      </c>
      <c r="E84" s="11">
        <v>3000000</v>
      </c>
      <c r="F84" s="5">
        <f>Table1[[#This Row],[Input 
BTU/h]]*Table1[[#This Row],[CSA Thermal Efficiency
%]]/100</f>
        <v>2880000</v>
      </c>
      <c r="G84" s="6" t="s">
        <v>133</v>
      </c>
      <c r="H84" s="6" t="s">
        <v>74</v>
      </c>
      <c r="I84" s="12">
        <v>1850</v>
      </c>
      <c r="J84" s="12" t="s">
        <v>147</v>
      </c>
      <c r="K84" s="8" t="s">
        <v>48</v>
      </c>
      <c r="L84" s="52" t="s">
        <v>175</v>
      </c>
    </row>
    <row r="85" spans="1:14" ht="24.75" customHeight="1" x14ac:dyDescent="0.2">
      <c r="A85" s="17" t="s">
        <v>138</v>
      </c>
      <c r="B85" s="10" t="s">
        <v>144</v>
      </c>
      <c r="C85" s="8" t="s">
        <v>50</v>
      </c>
      <c r="D85" s="13">
        <v>96</v>
      </c>
      <c r="E85" s="11">
        <v>3000000</v>
      </c>
      <c r="F85" s="5">
        <f>Table1[[#This Row],[Input 
BTU/h]]*Table1[[#This Row],[CSA Thermal Efficiency
%]]/100</f>
        <v>2880000</v>
      </c>
      <c r="G85" s="6" t="s">
        <v>133</v>
      </c>
      <c r="H85" s="6" t="s">
        <v>74</v>
      </c>
      <c r="I85" s="12">
        <v>2000</v>
      </c>
      <c r="J85" s="12" t="s">
        <v>147</v>
      </c>
      <c r="K85" s="8" t="s">
        <v>48</v>
      </c>
      <c r="L85" s="52" t="s">
        <v>175</v>
      </c>
    </row>
    <row r="86" spans="1:14" ht="24.75" customHeight="1" x14ac:dyDescent="0.2">
      <c r="A86" s="17" t="s">
        <v>137</v>
      </c>
      <c r="B86" s="10" t="s">
        <v>145</v>
      </c>
      <c r="C86" s="8" t="s">
        <v>50</v>
      </c>
      <c r="D86" s="13">
        <v>95</v>
      </c>
      <c r="E86" s="11">
        <v>4000000</v>
      </c>
      <c r="F86" s="5">
        <f>Table1[[#This Row],[Input 
BTU/h]]*Table1[[#This Row],[CSA Thermal Efficiency
%]]/100</f>
        <v>3800000</v>
      </c>
      <c r="G86" s="6" t="s">
        <v>133</v>
      </c>
      <c r="H86" s="6" t="s">
        <v>74</v>
      </c>
      <c r="I86" s="12">
        <v>1900</v>
      </c>
      <c r="J86" s="12" t="s">
        <v>147</v>
      </c>
      <c r="K86" s="8" t="s">
        <v>48</v>
      </c>
      <c r="L86" s="52" t="s">
        <v>175</v>
      </c>
    </row>
    <row r="87" spans="1:14" ht="24.75" customHeight="1" x14ac:dyDescent="0.2">
      <c r="A87" s="17" t="s">
        <v>138</v>
      </c>
      <c r="B87" s="10" t="s">
        <v>146</v>
      </c>
      <c r="C87" s="8" t="s">
        <v>50</v>
      </c>
      <c r="D87" s="13">
        <v>95</v>
      </c>
      <c r="E87" s="11">
        <v>4000000</v>
      </c>
      <c r="F87" s="5">
        <f>Table1[[#This Row],[Input 
BTU/h]]*Table1[[#This Row],[CSA Thermal Efficiency
%]]/100</f>
        <v>3800000</v>
      </c>
      <c r="G87" s="6" t="s">
        <v>133</v>
      </c>
      <c r="H87" s="6" t="s">
        <v>74</v>
      </c>
      <c r="I87" s="12">
        <v>2000</v>
      </c>
      <c r="J87" s="12" t="s">
        <v>147</v>
      </c>
      <c r="K87" s="8" t="s">
        <v>48</v>
      </c>
      <c r="L87" s="52" t="s">
        <v>175</v>
      </c>
    </row>
    <row r="88" spans="1:14" ht="24.75" customHeight="1" x14ac:dyDescent="0.2">
      <c r="A88" s="17" t="s">
        <v>168</v>
      </c>
      <c r="B88" s="10" t="s">
        <v>176</v>
      </c>
      <c r="C88" s="8" t="s">
        <v>170</v>
      </c>
      <c r="D88" s="13">
        <v>85</v>
      </c>
      <c r="E88" s="11">
        <v>750000</v>
      </c>
      <c r="F88" s="5">
        <f>Table1[[#This Row],[Input 
BTU/h]]*Table1[[#This Row],[CSA Thermal Efficiency
%]]/100</f>
        <v>637500</v>
      </c>
      <c r="G88" s="6" t="s">
        <v>133</v>
      </c>
      <c r="H88" s="6" t="s">
        <v>74</v>
      </c>
      <c r="I88" s="12">
        <v>750</v>
      </c>
      <c r="J88" s="12" t="s">
        <v>147</v>
      </c>
      <c r="K88" s="8" t="s">
        <v>46</v>
      </c>
      <c r="L88" s="51" t="s">
        <v>72</v>
      </c>
      <c r="N88" s="8"/>
    </row>
    <row r="89" spans="1:14" ht="24.75" customHeight="1" x14ac:dyDescent="0.2">
      <c r="A89" s="17" t="s">
        <v>169</v>
      </c>
      <c r="B89" s="10" t="s">
        <v>163</v>
      </c>
      <c r="C89" s="8" t="s">
        <v>170</v>
      </c>
      <c r="D89" s="38">
        <v>85</v>
      </c>
      <c r="E89" s="44">
        <v>750000</v>
      </c>
      <c r="F89" s="5">
        <f>Table1[[#This Row],[Input 
BTU/h]]*Table1[[#This Row],[CSA Thermal Efficiency
%]]/100</f>
        <v>637500</v>
      </c>
      <c r="G89" s="6" t="s">
        <v>181</v>
      </c>
      <c r="H89" s="6" t="s">
        <v>74</v>
      </c>
      <c r="I89" s="41">
        <v>750</v>
      </c>
      <c r="J89" s="41" t="s">
        <v>171</v>
      </c>
      <c r="K89" s="41" t="s">
        <v>171</v>
      </c>
      <c r="L89" s="42" t="s">
        <v>72</v>
      </c>
      <c r="M89" s="37"/>
      <c r="N89" s="8"/>
    </row>
    <row r="90" spans="1:14" ht="24.75" customHeight="1" x14ac:dyDescent="0.2">
      <c r="A90" s="17" t="s">
        <v>168</v>
      </c>
      <c r="B90" s="10" t="s">
        <v>177</v>
      </c>
      <c r="C90" s="8" t="s">
        <v>170</v>
      </c>
      <c r="D90" s="13">
        <v>85</v>
      </c>
      <c r="E90" s="11">
        <v>1000000</v>
      </c>
      <c r="F90" s="5">
        <f>Table1[[#This Row],[Input 
BTU/h]]*Table1[[#This Row],[CSA Thermal Efficiency
%]]/100</f>
        <v>850000</v>
      </c>
      <c r="G90" s="6" t="s">
        <v>133</v>
      </c>
      <c r="H90" s="6" t="s">
        <v>74</v>
      </c>
      <c r="I90" s="12">
        <v>750</v>
      </c>
      <c r="J90" s="12" t="s">
        <v>147</v>
      </c>
      <c r="K90" s="8" t="s">
        <v>46</v>
      </c>
      <c r="L90" s="51" t="s">
        <v>72</v>
      </c>
      <c r="N90" s="8"/>
    </row>
    <row r="91" spans="1:14" ht="24.75" customHeight="1" x14ac:dyDescent="0.2">
      <c r="A91" s="17" t="s">
        <v>169</v>
      </c>
      <c r="B91" s="37" t="s">
        <v>164</v>
      </c>
      <c r="C91" s="8" t="s">
        <v>170</v>
      </c>
      <c r="D91" s="38">
        <v>85</v>
      </c>
      <c r="E91" s="44">
        <v>1000000</v>
      </c>
      <c r="F91" s="5">
        <f>Table1[[#This Row],[Input 
BTU/h]]*Table1[[#This Row],[CSA Thermal Efficiency
%]]/100</f>
        <v>850000</v>
      </c>
      <c r="G91" s="6" t="s">
        <v>181</v>
      </c>
      <c r="H91" s="6" t="s">
        <v>74</v>
      </c>
      <c r="I91" s="41">
        <v>750</v>
      </c>
      <c r="J91" s="41" t="s">
        <v>171</v>
      </c>
      <c r="K91" s="41" t="s">
        <v>171</v>
      </c>
      <c r="L91" s="42" t="s">
        <v>72</v>
      </c>
      <c r="M91" s="37"/>
      <c r="N91" s="8"/>
    </row>
    <row r="92" spans="1:14" ht="24.75" customHeight="1" x14ac:dyDescent="0.2">
      <c r="A92" s="17" t="s">
        <v>168</v>
      </c>
      <c r="B92" s="10" t="s">
        <v>178</v>
      </c>
      <c r="C92" s="8" t="s">
        <v>170</v>
      </c>
      <c r="D92" s="13">
        <v>85</v>
      </c>
      <c r="E92" s="11">
        <v>1500000</v>
      </c>
      <c r="F92" s="5">
        <f>Table1[[#This Row],[Input 
BTU/h]]*Table1[[#This Row],[CSA Thermal Efficiency
%]]/100</f>
        <v>1275000</v>
      </c>
      <c r="G92" s="6" t="s">
        <v>133</v>
      </c>
      <c r="H92" s="6" t="s">
        <v>74</v>
      </c>
      <c r="I92" s="12">
        <v>920</v>
      </c>
      <c r="J92" s="12" t="s">
        <v>147</v>
      </c>
      <c r="K92" s="8" t="s">
        <v>46</v>
      </c>
      <c r="L92" s="51" t="s">
        <v>72</v>
      </c>
      <c r="N92" s="8"/>
    </row>
    <row r="93" spans="1:14" ht="24.75" customHeight="1" x14ac:dyDescent="0.2">
      <c r="A93" s="17" t="s">
        <v>169</v>
      </c>
      <c r="B93" s="37" t="s">
        <v>165</v>
      </c>
      <c r="C93" s="8" t="s">
        <v>170</v>
      </c>
      <c r="D93" s="38">
        <v>85</v>
      </c>
      <c r="E93" s="44">
        <v>1500000</v>
      </c>
      <c r="F93" s="5">
        <f>Table1[[#This Row],[Input 
BTU/h]]*Table1[[#This Row],[CSA Thermal Efficiency
%]]/100</f>
        <v>1275000</v>
      </c>
      <c r="G93" s="6" t="s">
        <v>181</v>
      </c>
      <c r="H93" s="6" t="s">
        <v>74</v>
      </c>
      <c r="I93" s="41">
        <v>920</v>
      </c>
      <c r="J93" s="41" t="s">
        <v>171</v>
      </c>
      <c r="K93" s="41" t="s">
        <v>171</v>
      </c>
      <c r="L93" s="42" t="s">
        <v>72</v>
      </c>
      <c r="M93" s="37"/>
      <c r="N93" s="8"/>
    </row>
    <row r="94" spans="1:14" ht="24.75" customHeight="1" x14ac:dyDescent="0.2">
      <c r="A94" s="17" t="s">
        <v>168</v>
      </c>
      <c r="B94" s="10" t="s">
        <v>179</v>
      </c>
      <c r="C94" s="8" t="s">
        <v>170</v>
      </c>
      <c r="D94" s="13">
        <v>85</v>
      </c>
      <c r="E94" s="11">
        <v>1700000</v>
      </c>
      <c r="F94" s="5">
        <f>Table1[[#This Row],[Input 
BTU/h]]*Table1[[#This Row],[CSA Thermal Efficiency
%]]/100</f>
        <v>1445000</v>
      </c>
      <c r="G94" s="6" t="s">
        <v>133</v>
      </c>
      <c r="H94" s="6" t="s">
        <v>74</v>
      </c>
      <c r="I94" s="12">
        <v>935</v>
      </c>
      <c r="J94" s="12" t="s">
        <v>42</v>
      </c>
      <c r="K94" s="8" t="s">
        <v>46</v>
      </c>
      <c r="L94" s="51" t="s">
        <v>72</v>
      </c>
      <c r="N94" s="8"/>
    </row>
    <row r="95" spans="1:14" ht="24.75" customHeight="1" x14ac:dyDescent="0.2">
      <c r="A95" s="17" t="s">
        <v>169</v>
      </c>
      <c r="B95" s="37" t="s">
        <v>166</v>
      </c>
      <c r="C95" s="8" t="s">
        <v>170</v>
      </c>
      <c r="D95" s="38">
        <v>85</v>
      </c>
      <c r="E95" s="44">
        <v>1700000</v>
      </c>
      <c r="F95" s="5">
        <f>Table1[[#This Row],[Input 
BTU/h]]*Table1[[#This Row],[CSA Thermal Efficiency
%]]/100</f>
        <v>1445000</v>
      </c>
      <c r="G95" s="6" t="s">
        <v>181</v>
      </c>
      <c r="H95" s="6" t="s">
        <v>74</v>
      </c>
      <c r="I95" s="41">
        <v>935</v>
      </c>
      <c r="J95" s="41" t="s">
        <v>171</v>
      </c>
      <c r="K95" s="41" t="s">
        <v>171</v>
      </c>
      <c r="L95" s="42" t="s">
        <v>72</v>
      </c>
      <c r="M95" s="37"/>
      <c r="N95" s="8"/>
    </row>
    <row r="96" spans="1:14" ht="24.75" customHeight="1" x14ac:dyDescent="0.2">
      <c r="A96" s="17" t="s">
        <v>168</v>
      </c>
      <c r="B96" s="10" t="s">
        <v>180</v>
      </c>
      <c r="C96" s="8" t="s">
        <v>170</v>
      </c>
      <c r="D96" s="13">
        <v>85</v>
      </c>
      <c r="E96" s="11">
        <v>2000000</v>
      </c>
      <c r="F96" s="5">
        <f>Table1[[#This Row],[Input 
BTU/h]]*Table1[[#This Row],[CSA Thermal Efficiency
%]]/100</f>
        <v>1700000</v>
      </c>
      <c r="G96" s="6" t="s">
        <v>133</v>
      </c>
      <c r="H96" s="6" t="s">
        <v>74</v>
      </c>
      <c r="I96" s="12">
        <v>935</v>
      </c>
      <c r="J96" s="12" t="s">
        <v>42</v>
      </c>
      <c r="K96" s="8" t="s">
        <v>46</v>
      </c>
      <c r="L96" s="51" t="s">
        <v>72</v>
      </c>
      <c r="N96" s="8"/>
    </row>
    <row r="97" spans="1:14" ht="24.75" customHeight="1" x14ac:dyDescent="0.2">
      <c r="A97" s="17" t="s">
        <v>169</v>
      </c>
      <c r="B97" s="37" t="s">
        <v>167</v>
      </c>
      <c r="C97" s="8" t="s">
        <v>170</v>
      </c>
      <c r="D97" s="38">
        <v>85</v>
      </c>
      <c r="E97" s="44">
        <v>2000000</v>
      </c>
      <c r="F97" s="5">
        <f>Table1[[#This Row],[Input 
BTU/h]]*Table1[[#This Row],[CSA Thermal Efficiency
%]]/100</f>
        <v>1700000</v>
      </c>
      <c r="G97" s="6" t="s">
        <v>181</v>
      </c>
      <c r="H97" s="6" t="s">
        <v>74</v>
      </c>
      <c r="I97" s="41">
        <v>935</v>
      </c>
      <c r="J97" s="41" t="s">
        <v>171</v>
      </c>
      <c r="K97" s="41" t="s">
        <v>171</v>
      </c>
      <c r="L97" s="42" t="s">
        <v>72</v>
      </c>
      <c r="M97" s="37"/>
      <c r="N97" s="8"/>
    </row>
    <row r="99" spans="1:14" ht="24.75" customHeight="1" x14ac:dyDescent="0.25">
      <c r="A99" s="49" t="s">
        <v>80</v>
      </c>
      <c r="B99" s="49"/>
      <c r="C99" s="49"/>
      <c r="D99" s="49"/>
      <c r="E99" s="49"/>
      <c r="F99" s="49"/>
      <c r="G99" s="49"/>
      <c r="H99" s="49"/>
      <c r="I99" s="49"/>
      <c r="J99" s="49"/>
      <c r="K99" s="49"/>
      <c r="L99" s="49"/>
      <c r="M99" s="49"/>
      <c r="N99" s="29"/>
    </row>
    <row r="100" spans="1:14" ht="24.75" customHeight="1" x14ac:dyDescent="0.25">
      <c r="A100" s="49"/>
      <c r="B100" s="49"/>
      <c r="C100" s="49"/>
      <c r="D100" s="49"/>
      <c r="E100" s="49"/>
      <c r="F100" s="49"/>
      <c r="G100" s="49"/>
      <c r="H100" s="49"/>
      <c r="I100" s="49"/>
      <c r="J100" s="49"/>
      <c r="K100" s="49"/>
      <c r="L100" s="49"/>
      <c r="M100" s="49"/>
      <c r="N100" s="29"/>
    </row>
    <row r="101" spans="1:14" ht="24.75" customHeight="1" x14ac:dyDescent="0.2">
      <c r="A101" s="19"/>
      <c r="B101" s="19"/>
      <c r="C101" s="19"/>
      <c r="D101" s="20"/>
      <c r="E101" s="21"/>
      <c r="F101" s="21"/>
      <c r="G101" s="22"/>
      <c r="H101" s="23"/>
      <c r="I101" s="24"/>
      <c r="J101" s="24"/>
      <c r="K101" s="19"/>
      <c r="L101" s="25"/>
      <c r="M101" s="19"/>
    </row>
    <row r="102" spans="1:14" ht="24.75" customHeight="1" x14ac:dyDescent="0.2">
      <c r="A102" s="30"/>
      <c r="B102" s="19"/>
      <c r="C102" s="19"/>
      <c r="D102" s="20"/>
      <c r="E102" s="21"/>
      <c r="F102" s="21"/>
      <c r="G102" s="22"/>
      <c r="H102" s="23"/>
      <c r="I102" s="24"/>
      <c r="J102" s="24"/>
      <c r="K102" s="19"/>
      <c r="L102" s="25"/>
      <c r="M102" s="19"/>
    </row>
    <row r="103" spans="1:14" ht="24.75" customHeight="1" x14ac:dyDescent="0.2">
      <c r="A103" s="30"/>
      <c r="B103" s="19"/>
      <c r="C103" s="19"/>
      <c r="D103" s="20"/>
      <c r="E103" s="21"/>
      <c r="F103" s="21"/>
      <c r="G103" s="22"/>
      <c r="H103" s="23"/>
      <c r="I103" s="24"/>
      <c r="J103" s="24"/>
      <c r="K103" s="19"/>
      <c r="L103" s="25"/>
      <c r="M103" s="19"/>
    </row>
  </sheetData>
  <mergeCells count="2">
    <mergeCell ref="A99:M100"/>
    <mergeCell ref="A1:M1"/>
  </mergeCells>
  <hyperlinks>
    <hyperlink ref="M7" r:id="rId1"/>
    <hyperlink ref="M45" r:id="rId2"/>
  </hyperlinks>
  <pageMargins left="0.25" right="0.25" top="0.75" bottom="0.75" header="0.3" footer="0.3"/>
  <pageSetup orientation="landscape"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aparks</dc:creator>
  <cp:lastModifiedBy>lwonnell</cp:lastModifiedBy>
  <cp:lastPrinted>2012-03-06T19:43:28Z</cp:lastPrinted>
  <dcterms:created xsi:type="dcterms:W3CDTF">2011-11-11T15:11:56Z</dcterms:created>
  <dcterms:modified xsi:type="dcterms:W3CDTF">2016-10-21T16:24:56Z</dcterms:modified>
</cp:coreProperties>
</file>